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a17b1476e2575d/Dokumente/"/>
    </mc:Choice>
  </mc:AlternateContent>
  <xr:revisionPtr revIDLastSave="1" documentId="8_{D0B8DD68-A7D7-460E-90C1-5F3C9BC7D965}" xr6:coauthVersionLast="47" xr6:coauthVersionMax="47" xr10:uidLastSave="{D9E6DC22-1F1B-4FEB-9E79-7E00C41CA1C4}"/>
  <bookViews>
    <workbookView minimized="1" xWindow="36285" yWindow="3015" windowWidth="17280" windowHeight="8880" xr2:uid="{5E0EA638-B66E-4FBF-BD24-F4D006AD181F}"/>
  </bookViews>
  <sheets>
    <sheet name="2026-NAT-01" sheetId="1" r:id="rId1"/>
  </sheets>
  <externalReferences>
    <externalReference r:id="rId2"/>
  </externalReferences>
  <definedNames>
    <definedName name="clubl5">#REF!</definedName>
    <definedName name="Clubs">[1]Lists!$A$2:$A$18</definedName>
    <definedName name="Edibles">[1]Lists!$G$2:$G$21</definedName>
    <definedName name="Fish">#REF!</definedName>
    <definedName name="Individuals">#REF!</definedName>
    <definedName name="Inedibles">[1]Lists!$K$2:$K$26</definedName>
    <definedName name="kgList">[1]Lists!$L$2:$AH$261</definedName>
    <definedName name="Master">[1]MASTERLIST!$A$5:$E$995</definedName>
    <definedName name="Shark">#REF!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3" i="1" l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J133" i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K132" i="1"/>
  <c r="K131" i="1"/>
  <c r="K130" i="1"/>
  <c r="K128" i="1"/>
  <c r="K129" i="1" s="1"/>
  <c r="K127" i="1"/>
  <c r="K125" i="1"/>
  <c r="K126" i="1" s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0" i="1"/>
  <c r="K81" i="1" s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K7" i="1"/>
  <c r="J7" i="1"/>
  <c r="D2" i="1"/>
</calcChain>
</file>

<file path=xl/sharedStrings.xml><?xml version="1.0" encoding="utf-8"?>
<sst xmlns="http://schemas.openxmlformats.org/spreadsheetml/2006/main" count="556" uniqueCount="382">
  <si>
    <r>
      <t>INDIVIDUALS</t>
    </r>
    <r>
      <rPr>
        <b/>
        <sz val="14"/>
        <color rgb="FFFF0000"/>
        <rFont val="Arial Narrow"/>
        <family val="2"/>
      </rPr>
      <t xml:space="preserve"> LEAGUE</t>
    </r>
  </si>
  <si>
    <t>Nationals 2026 Day 1</t>
  </si>
  <si>
    <t>Competition</t>
  </si>
  <si>
    <t>2026-NAT-01</t>
  </si>
  <si>
    <t>Status</t>
  </si>
  <si>
    <t>(All)</t>
  </si>
  <si>
    <t>ALL ANGLERS</t>
  </si>
  <si>
    <t>ID</t>
  </si>
  <si>
    <t>Name</t>
  </si>
  <si>
    <t>Surname</t>
  </si>
  <si>
    <t>Team</t>
  </si>
  <si>
    <t>No. Edibles</t>
  </si>
  <si>
    <t>No. of Inedibles</t>
  </si>
  <si>
    <t>Total kg</t>
  </si>
  <si>
    <t>Total Points</t>
  </si>
  <si>
    <t>League Points (300)</t>
  </si>
  <si>
    <t>N0769</t>
  </si>
  <si>
    <t>Sven</t>
  </si>
  <si>
    <t>Welzig</t>
  </si>
  <si>
    <t>Mako</t>
  </si>
  <si>
    <t>N0531</t>
  </si>
  <si>
    <t>Rudi(Jnr.)</t>
  </si>
  <si>
    <t>Swartz</t>
  </si>
  <si>
    <t>N0257</t>
  </si>
  <si>
    <t>Lu-Andre</t>
  </si>
  <si>
    <t>Duvenhage</t>
  </si>
  <si>
    <t>Seagull Angling Club</t>
  </si>
  <si>
    <t>N0145</t>
  </si>
  <si>
    <t>Hennie</t>
  </si>
  <si>
    <t>Roets</t>
  </si>
  <si>
    <t>Atlantic Angling Club</t>
  </si>
  <si>
    <t>N0447</t>
  </si>
  <si>
    <t>Martin</t>
  </si>
  <si>
    <t>Gouws</t>
  </si>
  <si>
    <t>N0833</t>
  </si>
  <si>
    <t>Andy</t>
  </si>
  <si>
    <t>N0001</t>
  </si>
  <si>
    <t>Philip</t>
  </si>
  <si>
    <t>N0687</t>
  </si>
  <si>
    <t>Barren</t>
  </si>
  <si>
    <t>Van Es</t>
  </si>
  <si>
    <t>Penguin</t>
  </si>
  <si>
    <t>N0178</t>
  </si>
  <si>
    <t>Devon</t>
  </si>
  <si>
    <t>Burger</t>
  </si>
  <si>
    <t>N0035</t>
  </si>
  <si>
    <t>Johan</t>
  </si>
  <si>
    <t>Van Wyk</t>
  </si>
  <si>
    <t>N0279</t>
  </si>
  <si>
    <t>Ras</t>
  </si>
  <si>
    <t>Van Der Westhuizen</t>
  </si>
  <si>
    <t>Welwitschia</t>
  </si>
  <si>
    <t>N0007</t>
  </si>
  <si>
    <t>Brian</t>
  </si>
  <si>
    <t>Curtis</t>
  </si>
  <si>
    <t>Orca Angling Club</t>
  </si>
  <si>
    <t>N0772</t>
  </si>
  <si>
    <t>Zillan</t>
  </si>
  <si>
    <t>Du Pisani</t>
  </si>
  <si>
    <t>Walvis Bay</t>
  </si>
  <si>
    <t>N0108</t>
  </si>
  <si>
    <t>Dian</t>
  </si>
  <si>
    <t>Neethling</t>
  </si>
  <si>
    <t>N0119</t>
  </si>
  <si>
    <t xml:space="preserve">Joe </t>
  </si>
  <si>
    <t>Herman</t>
  </si>
  <si>
    <t>N0375</t>
  </si>
  <si>
    <t>Cristiano</t>
  </si>
  <si>
    <t>Bampton</t>
  </si>
  <si>
    <t>N0802</t>
  </si>
  <si>
    <t>Duan</t>
  </si>
  <si>
    <t>Kotze</t>
  </si>
  <si>
    <t>Okahandja</t>
  </si>
  <si>
    <t>N0124</t>
  </si>
  <si>
    <t>Stefan Jnr</t>
  </si>
  <si>
    <t>Du Preez</t>
  </si>
  <si>
    <t>N0066</t>
  </si>
  <si>
    <t>Nols</t>
  </si>
  <si>
    <t>Diedericks</t>
  </si>
  <si>
    <t>N0122</t>
  </si>
  <si>
    <t>Immo</t>
  </si>
  <si>
    <t>Dresselhaus</t>
  </si>
  <si>
    <t>N0756</t>
  </si>
  <si>
    <t>JC</t>
  </si>
  <si>
    <t>Knight</t>
  </si>
  <si>
    <t>N0031</t>
  </si>
  <si>
    <t>Emil</t>
  </si>
  <si>
    <t>Prinsloo</t>
  </si>
  <si>
    <t>N0580</t>
  </si>
  <si>
    <t>Cordier</t>
  </si>
  <si>
    <t>N0234</t>
  </si>
  <si>
    <t>Henning</t>
  </si>
  <si>
    <t>Du Plessis</t>
  </si>
  <si>
    <t>N0822</t>
  </si>
  <si>
    <t>L'Wyk</t>
  </si>
  <si>
    <t>Viljoen</t>
  </si>
  <si>
    <t>Steenbras</t>
  </si>
  <si>
    <t>N0069</t>
  </si>
  <si>
    <t>Maritz</t>
  </si>
  <si>
    <t>Jansen Van Vuuren</t>
  </si>
  <si>
    <t>Otjiwarongo</t>
  </si>
  <si>
    <t>N0100</t>
  </si>
  <si>
    <t>Werner</t>
  </si>
  <si>
    <t>Van Riet</t>
  </si>
  <si>
    <t>N0496</t>
  </si>
  <si>
    <t>Rudy</t>
  </si>
  <si>
    <t>N0669</t>
  </si>
  <si>
    <t>Michael</t>
  </si>
  <si>
    <t>N0150</t>
  </si>
  <si>
    <t>Lindie</t>
  </si>
  <si>
    <t>Krauze</t>
  </si>
  <si>
    <t>N0573</t>
  </si>
  <si>
    <t>Rinus</t>
  </si>
  <si>
    <t>N0487</t>
  </si>
  <si>
    <t>Karel Anton</t>
  </si>
  <si>
    <t>Munhardt Alberts</t>
  </si>
  <si>
    <t>Namib Park</t>
  </si>
  <si>
    <t>N0014</t>
  </si>
  <si>
    <t>Willem</t>
  </si>
  <si>
    <t>Steyn</t>
  </si>
  <si>
    <t>N0657</t>
  </si>
  <si>
    <t>Johan Spyker</t>
  </si>
  <si>
    <t>N0044</t>
  </si>
  <si>
    <t>Leon</t>
  </si>
  <si>
    <t>N0643</t>
  </si>
  <si>
    <t>Frikkie</t>
  </si>
  <si>
    <t>Ferreira</t>
  </si>
  <si>
    <t>N0792</t>
  </si>
  <si>
    <t>William</t>
  </si>
  <si>
    <t>Schickerling</t>
  </si>
  <si>
    <t>N0628</t>
  </si>
  <si>
    <t>Ryan</t>
  </si>
  <si>
    <t>Wolmarans</t>
  </si>
  <si>
    <t>N0095</t>
  </si>
  <si>
    <t>Simen</t>
  </si>
  <si>
    <t>Andersen</t>
  </si>
  <si>
    <t>Henties Bay</t>
  </si>
  <si>
    <t>N0564</t>
  </si>
  <si>
    <t>Aschlin</t>
  </si>
  <si>
    <t>Losper</t>
  </si>
  <si>
    <t>Benguella</t>
  </si>
  <si>
    <t>N0300</t>
  </si>
  <si>
    <t>Danie</t>
  </si>
  <si>
    <t>Smith</t>
  </si>
  <si>
    <t>N0860</t>
  </si>
  <si>
    <t>Adrian</t>
  </si>
  <si>
    <t>Steenkamp</t>
  </si>
  <si>
    <t>N0093</t>
  </si>
  <si>
    <t>Van Taak</t>
  </si>
  <si>
    <t>N0778</t>
  </si>
  <si>
    <t>Alberto</t>
  </si>
  <si>
    <t>Engelbrecht</t>
  </si>
  <si>
    <t>N0129</t>
  </si>
  <si>
    <t>Pieter</t>
  </si>
  <si>
    <t>Van Aarde</t>
  </si>
  <si>
    <t>N0597</t>
  </si>
  <si>
    <t>Ernesto Jeff</t>
  </si>
  <si>
    <t>N0832</t>
  </si>
  <si>
    <t>N0816</t>
  </si>
  <si>
    <t>Swanepoel</t>
  </si>
  <si>
    <t>N0855</t>
  </si>
  <si>
    <t>Wentzel</t>
  </si>
  <si>
    <t>Smal</t>
  </si>
  <si>
    <t>N0052</t>
  </si>
  <si>
    <t>Clemens</t>
  </si>
  <si>
    <t>Deetlefs</t>
  </si>
  <si>
    <t>N0847</t>
  </si>
  <si>
    <t>Maritz Jnr</t>
  </si>
  <si>
    <t>N0703</t>
  </si>
  <si>
    <t>Andi</t>
  </si>
  <si>
    <t>Bachran</t>
  </si>
  <si>
    <t>N0117</t>
  </si>
  <si>
    <t>Andrew</t>
  </si>
  <si>
    <t>Van Schalkwyk</t>
  </si>
  <si>
    <t>N0254</t>
  </si>
  <si>
    <t>Grant</t>
  </si>
  <si>
    <t>N0407</t>
  </si>
  <si>
    <t>Renier</t>
  </si>
  <si>
    <t>Van Zyl</t>
  </si>
  <si>
    <t>N0283</t>
  </si>
  <si>
    <t>Kevin</t>
  </si>
  <si>
    <t>Page</t>
  </si>
  <si>
    <t>N0441</t>
  </si>
  <si>
    <t>Hollander</t>
  </si>
  <si>
    <t>N0499</t>
  </si>
  <si>
    <t>Jurgens</t>
  </si>
  <si>
    <t>Liebenberg</t>
  </si>
  <si>
    <t>N0624</t>
  </si>
  <si>
    <t>Armand</t>
  </si>
  <si>
    <t>Pretorius</t>
  </si>
  <si>
    <t>N0770</t>
  </si>
  <si>
    <t>Hannelie</t>
  </si>
  <si>
    <t>N0183</t>
  </si>
  <si>
    <t>Ray</t>
  </si>
  <si>
    <t>Moody</t>
  </si>
  <si>
    <t>N0198</t>
  </si>
  <si>
    <t>Theuns</t>
  </si>
  <si>
    <t>Alberts</t>
  </si>
  <si>
    <t>N0453</t>
  </si>
  <si>
    <t>Johan Sampie</t>
  </si>
  <si>
    <t>Malherbe</t>
  </si>
  <si>
    <t>N0215</t>
  </si>
  <si>
    <t>Loandro</t>
  </si>
  <si>
    <t>N0610</t>
  </si>
  <si>
    <t>Martinus</t>
  </si>
  <si>
    <t>Venter</t>
  </si>
  <si>
    <t>N0611</t>
  </si>
  <si>
    <t>Jean</t>
  </si>
  <si>
    <t>Visser</t>
  </si>
  <si>
    <t>N0674</t>
  </si>
  <si>
    <t>Liam</t>
  </si>
  <si>
    <t>Nel</t>
  </si>
  <si>
    <t>N0136</t>
  </si>
  <si>
    <t>Stewert</t>
  </si>
  <si>
    <t>Reimann</t>
  </si>
  <si>
    <t>N0295</t>
  </si>
  <si>
    <t>Bradd</t>
  </si>
  <si>
    <t>Biller</t>
  </si>
  <si>
    <t>N0135</t>
  </si>
  <si>
    <t>Christel</t>
  </si>
  <si>
    <t>N0297</t>
  </si>
  <si>
    <t>David</t>
  </si>
  <si>
    <t>N0392</t>
  </si>
  <si>
    <t>Estian</t>
  </si>
  <si>
    <t>Jacobs</t>
  </si>
  <si>
    <t>N0105</t>
  </si>
  <si>
    <t>Riaan</t>
  </si>
  <si>
    <t>Dreyer</t>
  </si>
  <si>
    <t>N0148</t>
  </si>
  <si>
    <t>Gunther</t>
  </si>
  <si>
    <t>Krauer</t>
  </si>
  <si>
    <t>N0870</t>
  </si>
  <si>
    <t>Janco</t>
  </si>
  <si>
    <t>Koegelenberg</t>
  </si>
  <si>
    <t>N0589</t>
  </si>
  <si>
    <t>Luan</t>
  </si>
  <si>
    <t>Hansen</t>
  </si>
  <si>
    <t>N0180</t>
  </si>
  <si>
    <t>Elaine</t>
  </si>
  <si>
    <t>Vorster</t>
  </si>
  <si>
    <t>N0873</t>
  </si>
  <si>
    <t>Nicolette</t>
  </si>
  <si>
    <t>Schreuder</t>
  </si>
  <si>
    <t>N0016</t>
  </si>
  <si>
    <t>N0678</t>
  </si>
  <si>
    <t>Jacomine</t>
  </si>
  <si>
    <t>Heath</t>
  </si>
  <si>
    <t>N0626</t>
  </si>
  <si>
    <t>Neil</t>
  </si>
  <si>
    <t>n0194</t>
  </si>
  <si>
    <t>Cecilia</t>
  </si>
  <si>
    <t>N0277</t>
  </si>
  <si>
    <t>Jonandre</t>
  </si>
  <si>
    <t>Mertens</t>
  </si>
  <si>
    <t>N0696</t>
  </si>
  <si>
    <t>Stefan</t>
  </si>
  <si>
    <t>Snyman</t>
  </si>
  <si>
    <t>N0219</t>
  </si>
  <si>
    <t>Nadia</t>
  </si>
  <si>
    <t>N0843</t>
  </si>
  <si>
    <t>Eugene</t>
  </si>
  <si>
    <t>Rautenbach</t>
  </si>
  <si>
    <t>N0773</t>
  </si>
  <si>
    <t>Breggie</t>
  </si>
  <si>
    <t>N0371</t>
  </si>
  <si>
    <t>Henno</t>
  </si>
  <si>
    <t>N0517</t>
  </si>
  <si>
    <t>Luigi</t>
  </si>
  <si>
    <t>Strappazzon</t>
  </si>
  <si>
    <t>N0139</t>
  </si>
  <si>
    <t>Slabbert</t>
  </si>
  <si>
    <t>N0020</t>
  </si>
  <si>
    <t>Morne</t>
  </si>
  <si>
    <t>Horn</t>
  </si>
  <si>
    <t>N0502</t>
  </si>
  <si>
    <t>Louis</t>
  </si>
  <si>
    <t>Arangies</t>
  </si>
  <si>
    <t>N0332</t>
  </si>
  <si>
    <t xml:space="preserve">Emile </t>
  </si>
  <si>
    <t>Van Heerden</t>
  </si>
  <si>
    <t>N0074</t>
  </si>
  <si>
    <t>Corne</t>
  </si>
  <si>
    <t>Agenbag</t>
  </si>
  <si>
    <t>N0731</t>
  </si>
  <si>
    <t>Maryna</t>
  </si>
  <si>
    <t>N0849</t>
  </si>
  <si>
    <t>Ryno</t>
  </si>
  <si>
    <t>Enslin</t>
  </si>
  <si>
    <t>N0675</t>
  </si>
  <si>
    <t>Brockman</t>
  </si>
  <si>
    <t>N0764</t>
  </si>
  <si>
    <t>N0366</t>
  </si>
  <si>
    <t>Uwe</t>
  </si>
  <si>
    <t>Hanssen</t>
  </si>
  <si>
    <t>N0262</t>
  </si>
  <si>
    <t>Ewald J.</t>
  </si>
  <si>
    <t>Potgieter</t>
  </si>
  <si>
    <t>N0513</t>
  </si>
  <si>
    <t>N0863</t>
  </si>
  <si>
    <t>Danie Jnr</t>
  </si>
  <si>
    <t>N0404</t>
  </si>
  <si>
    <t>Renate</t>
  </si>
  <si>
    <t>Gruttemeyer</t>
  </si>
  <si>
    <t>N0188</t>
  </si>
  <si>
    <t>Clifford Alexander</t>
  </si>
  <si>
    <t>N0270</t>
  </si>
  <si>
    <t>Christiaan</t>
  </si>
  <si>
    <t>N0458</t>
  </si>
  <si>
    <t>Andre</t>
  </si>
  <si>
    <t>Swart</t>
  </si>
  <si>
    <t>N0002</t>
  </si>
  <si>
    <t>Marco</t>
  </si>
  <si>
    <t>Klein</t>
  </si>
  <si>
    <t>N0365</t>
  </si>
  <si>
    <t>Kruger</t>
  </si>
  <si>
    <t>N0285</t>
  </si>
  <si>
    <t>Scott</t>
  </si>
  <si>
    <t>Botha</t>
  </si>
  <si>
    <t>N0512</t>
  </si>
  <si>
    <t>Hanru</t>
  </si>
  <si>
    <t>N0667</t>
  </si>
  <si>
    <t>Nadine</t>
  </si>
  <si>
    <t>Downing</t>
  </si>
  <si>
    <t>N0236</t>
  </si>
  <si>
    <t>Gawie</t>
  </si>
  <si>
    <t>N0237</t>
  </si>
  <si>
    <t>Lisa</t>
  </si>
  <si>
    <t>Coetzee</t>
  </si>
  <si>
    <t>N0050</t>
  </si>
  <si>
    <t>Sean</t>
  </si>
  <si>
    <t>Van Den Heuvel</t>
  </si>
  <si>
    <t>N0013</t>
  </si>
  <si>
    <t>Rodger</t>
  </si>
  <si>
    <t>Boon</t>
  </si>
  <si>
    <t>N0042</t>
  </si>
  <si>
    <t>Marcus</t>
  </si>
  <si>
    <t>Kirchner-Frankle</t>
  </si>
  <si>
    <t>N0045</t>
  </si>
  <si>
    <t>Chrisjan</t>
  </si>
  <si>
    <t>N0462</t>
  </si>
  <si>
    <t>Hannu</t>
  </si>
  <si>
    <t>N0685</t>
  </si>
  <si>
    <t>Juvan</t>
  </si>
  <si>
    <t>N0011</t>
  </si>
  <si>
    <t>Johan Mossie</t>
  </si>
  <si>
    <t>Mostert</t>
  </si>
  <si>
    <t>N0491</t>
  </si>
  <si>
    <t>Louw</t>
  </si>
  <si>
    <t>N0817</t>
  </si>
  <si>
    <t>Bianca</t>
  </si>
  <si>
    <t>Dronia</t>
  </si>
  <si>
    <t>N0791</t>
  </si>
  <si>
    <t>Reno</t>
  </si>
  <si>
    <t>N0489</t>
  </si>
  <si>
    <t>Hendrik</t>
  </si>
  <si>
    <t>Espag</t>
  </si>
  <si>
    <t>N0238</t>
  </si>
  <si>
    <t>Jayden</t>
  </si>
  <si>
    <t>N0848</t>
  </si>
  <si>
    <t>SW</t>
  </si>
  <si>
    <t>N0245</t>
  </si>
  <si>
    <t>Sonita</t>
  </si>
  <si>
    <t>N0688</t>
  </si>
  <si>
    <t>Domenique</t>
  </si>
  <si>
    <t>Stehle</t>
  </si>
  <si>
    <t>N0340</t>
  </si>
  <si>
    <t>Izak</t>
  </si>
  <si>
    <t>Van Der Merwe</t>
  </si>
  <si>
    <t>N0844</t>
  </si>
  <si>
    <t>Heiko Jnr</t>
  </si>
  <si>
    <t>Doll</t>
  </si>
  <si>
    <t>N0485</t>
  </si>
  <si>
    <t>Herbst</t>
  </si>
  <si>
    <t>N0482</t>
  </si>
  <si>
    <t>Archer</t>
  </si>
  <si>
    <t>N0779</t>
  </si>
  <si>
    <t>Wallace</t>
  </si>
  <si>
    <t>Shepperson</t>
  </si>
  <si>
    <t>N0771</t>
  </si>
  <si>
    <t>Nell</t>
  </si>
  <si>
    <t>N0230</t>
  </si>
  <si>
    <t>Sharne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</si>
</sst>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_ * #,##0.0_ ;_ * \-#,##0.0_ ;_ * &quot;-&quot;??_ ;_ @_ "/>
    <numFmt numFmtId="166" formatCode="[$-409]d\-mmm\-yy;@"/>
    <numFmt numFmtId="167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0"/>
      <color rgb="FF0000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5" fontId="5" fillId="2" borderId="0" xfId="1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35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ill>
        <patternFill patternType="solid">
          <bgColor rgb="FFFFFF00"/>
        </patternFill>
      </fill>
    </dxf>
    <dxf>
      <alignment wrapText="1" readingOrder="0"/>
    </dxf>
    <dxf>
      <alignment vertical="top" readingOrder="0"/>
    </dxf>
    <dxf>
      <alignment horizontal="center" readingOrder="0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 * #,##0.0_ ;_ * \-#,##0.0_ ;_ * &quot;-&quot;??_ ;_ @_ "/>
    </dxf>
    <dxf>
      <numFmt numFmtId="165" formatCode="_ * #,##0.0_ ;_ * \-#,##0.0_ ;_ * &quot;-&quot;??_ ;_ @_ "/>
    </dxf>
    <dxf>
      <font>
        <b/>
      </font>
    </dxf>
    <dxf>
      <font>
        <b/>
      </font>
    </dxf>
    <dxf>
      <font>
        <b/>
        <i val="0"/>
      </font>
      <fill>
        <patternFill>
          <bgColor theme="4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ivotTable Style 2" table="0" count="2" xr9:uid="{74C9DC7D-C8D5-48CB-A254-69750F05EFA6}">
      <tableStyleElement type="wholeTable" dxfId="351"/>
      <tableStyleElement type="headerRow" dxfId="3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2a17b1476e2575d/Dokumente/2026-NAT-03%20Final.xlsx" TargetMode="External"/><Relationship Id="rId1" Type="http://schemas.openxmlformats.org/officeDocument/2006/relationships/externalLinkPath" Target="2026-NAT-03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s"/>
      <sheetName val="MASTERLIST"/>
      <sheetName val="DATA ENTRY"/>
      <sheetName val="2026-NAT-01"/>
      <sheetName val="2026-NAT-02"/>
      <sheetName val="2026-NAT-TOTAL"/>
      <sheetName val="Sheet1"/>
      <sheetName val="TOP6"/>
      <sheetName val="Clubs"/>
      <sheetName val="MenSenior"/>
      <sheetName val="Men U21"/>
      <sheetName val="U16"/>
      <sheetName val="Ladies"/>
      <sheetName val="Inedible"/>
      <sheetName val="Edibles"/>
      <sheetName val="SpeciesSTATS"/>
      <sheetName val="Nominations"/>
      <sheetName val="Sign"/>
    </sheetNames>
    <sheetDataSet>
      <sheetData sheetId="0">
        <row r="2">
          <cell r="A2" t="str">
            <v>Atlantic Angling Club</v>
          </cell>
          <cell r="G2" t="str">
            <v>Blacktail</v>
          </cell>
          <cell r="K2" t="str">
            <v>Catfish - Sea Black</v>
          </cell>
          <cell r="L2" t="str">
            <v>cm</v>
          </cell>
          <cell r="M2" t="str">
            <v>Blacktail</v>
          </cell>
          <cell r="N2" t="str">
            <v>Galjoen</v>
          </cell>
          <cell r="O2" t="str">
            <v>Kob</v>
          </cell>
          <cell r="P2" t="str">
            <v>Steenbras West Coast</v>
          </cell>
          <cell r="Q2" t="str">
            <v>Garrick</v>
          </cell>
          <cell r="R2" t="str">
            <v>Shad</v>
          </cell>
          <cell r="S2" t="str">
            <v>Redfinger</v>
          </cell>
          <cell r="T2" t="str">
            <v>Shark Copper (Male)</v>
          </cell>
          <cell r="U2" t="str">
            <v>Shark Copper (Female)</v>
          </cell>
          <cell r="V2" t="str">
            <v>Shark Cow / Sevengill</v>
          </cell>
          <cell r="W2" t="str">
            <v>Shark Spotted Gully</v>
          </cell>
          <cell r="X2" t="str">
            <v>Shark Hound Smooth</v>
          </cell>
          <cell r="Y2" t="str">
            <v>Shark Soupfin</v>
          </cell>
          <cell r="Z2" t="str">
            <v>Guitarfish - Lesser</v>
          </cell>
          <cell r="AA2" t="str">
            <v>Elephantfish</v>
          </cell>
          <cell r="AB2" t="str">
            <v>Ray Blue (Male)</v>
          </cell>
          <cell r="AC2" t="str">
            <v>Ray Blue (Female)</v>
          </cell>
          <cell r="AD2" t="str">
            <v>Ray Bull / Eagle</v>
          </cell>
          <cell r="AE2" t="str">
            <v>Ray Diamond / ButterFly</v>
          </cell>
          <cell r="AF2" t="str">
            <v>Skate Spearnose</v>
          </cell>
          <cell r="AG2" t="str">
            <v>Green Eye Spurdog shark</v>
          </cell>
          <cell r="AH2" t="str">
            <v>Catfish - Sea Black</v>
          </cell>
        </row>
        <row r="3">
          <cell r="A3" t="str">
            <v>Benguella</v>
          </cell>
          <cell r="G3" t="str">
            <v>Bluefin Gurnard</v>
          </cell>
          <cell r="K3" t="str">
            <v>Catfish - Sea White</v>
          </cell>
          <cell r="L3">
            <v>1</v>
          </cell>
        </row>
        <row r="4">
          <cell r="A4" t="str">
            <v>Henties Bay</v>
          </cell>
          <cell r="G4" t="str">
            <v>Cape Gurnard</v>
          </cell>
          <cell r="K4" t="str">
            <v>Elephantfish</v>
          </cell>
          <cell r="L4">
            <v>2</v>
          </cell>
        </row>
        <row r="5">
          <cell r="A5" t="str">
            <v>Mako</v>
          </cell>
          <cell r="G5" t="str">
            <v>Galjoen</v>
          </cell>
          <cell r="K5" t="str">
            <v>Green Eye Spurdog shark</v>
          </cell>
          <cell r="L5">
            <v>3</v>
          </cell>
        </row>
        <row r="6">
          <cell r="A6" t="str">
            <v>Namib Park</v>
          </cell>
          <cell r="G6" t="str">
            <v>Garrick</v>
          </cell>
          <cell r="K6" t="str">
            <v>Guitarfish - Bluntnose</v>
          </cell>
          <cell r="L6">
            <v>4</v>
          </cell>
        </row>
        <row r="7">
          <cell r="A7" t="str">
            <v>Okahandja</v>
          </cell>
          <cell r="G7" t="str">
            <v>Geelbek</v>
          </cell>
          <cell r="K7" t="str">
            <v>Guitarfish - Greyspot</v>
          </cell>
          <cell r="L7">
            <v>5</v>
          </cell>
        </row>
        <row r="8">
          <cell r="A8" t="str">
            <v>Orca Angling Club</v>
          </cell>
          <cell r="G8" t="str">
            <v>Grunter - Spotted</v>
          </cell>
          <cell r="K8" t="str">
            <v>Guitarfish - Lesser</v>
          </cell>
          <cell r="L8">
            <v>6</v>
          </cell>
        </row>
        <row r="9">
          <cell r="A9" t="str">
            <v>Otjiwarongo</v>
          </cell>
          <cell r="G9" t="str">
            <v>Kob</v>
          </cell>
          <cell r="K9" t="str">
            <v>Ray Blue (Female)</v>
          </cell>
          <cell r="L9">
            <v>7</v>
          </cell>
        </row>
        <row r="10">
          <cell r="A10" t="str">
            <v>Penguin</v>
          </cell>
          <cell r="G10" t="str">
            <v>Lyre Gurnard</v>
          </cell>
          <cell r="K10" t="str">
            <v>Ray Blue (Male)</v>
          </cell>
          <cell r="L10">
            <v>8</v>
          </cell>
        </row>
        <row r="11">
          <cell r="A11" t="str">
            <v>Seagulls WHK</v>
          </cell>
          <cell r="G11" t="str">
            <v>Maasbanker</v>
          </cell>
          <cell r="K11" t="str">
            <v>Ray Bull / Eagle</v>
          </cell>
          <cell r="L11">
            <v>9</v>
          </cell>
        </row>
        <row r="12">
          <cell r="A12" t="str">
            <v>Seagulls WVB</v>
          </cell>
          <cell r="G12" t="str">
            <v>Redfinger</v>
          </cell>
          <cell r="K12" t="str">
            <v>Ray Diamond / ButterFly</v>
          </cell>
          <cell r="L12">
            <v>10</v>
          </cell>
        </row>
        <row r="13">
          <cell r="A13" t="str">
            <v>Skeleton Coast</v>
          </cell>
          <cell r="G13" t="str">
            <v>Shad</v>
          </cell>
          <cell r="K13" t="str">
            <v>Ray Duckbill</v>
          </cell>
          <cell r="L13">
            <v>11</v>
          </cell>
        </row>
        <row r="14">
          <cell r="A14" t="str">
            <v>Steenbras</v>
          </cell>
          <cell r="G14" t="str">
            <v>Steenbras Sand</v>
          </cell>
          <cell r="K14" t="str">
            <v>Shark Copper (Female)</v>
          </cell>
          <cell r="L14">
            <v>12</v>
          </cell>
        </row>
        <row r="15">
          <cell r="A15" t="str">
            <v>Walvis Bay</v>
          </cell>
          <cell r="G15" t="str">
            <v>Steenbras West Coast</v>
          </cell>
          <cell r="K15" t="str">
            <v>Shark Copper (Male)</v>
          </cell>
          <cell r="L15">
            <v>13</v>
          </cell>
        </row>
        <row r="16">
          <cell r="A16" t="str">
            <v>Welwitschia</v>
          </cell>
          <cell r="G16" t="str">
            <v>Steenbras White</v>
          </cell>
          <cell r="K16" t="str">
            <v>Shark Cow / Sevengill</v>
          </cell>
          <cell r="L16">
            <v>14</v>
          </cell>
        </row>
        <row r="17">
          <cell r="G17" t="str">
            <v>Strepie</v>
          </cell>
          <cell r="K17" t="str">
            <v>Shark Hound Smooth</v>
          </cell>
          <cell r="L17">
            <v>15</v>
          </cell>
        </row>
        <row r="18">
          <cell r="G18" t="str">
            <v>Striped Mullet</v>
          </cell>
          <cell r="K18" t="str">
            <v>Shark Hound Whitespotted</v>
          </cell>
          <cell r="L18">
            <v>16</v>
          </cell>
        </row>
        <row r="19">
          <cell r="G19" t="str">
            <v>Tuna Eastern Little</v>
          </cell>
          <cell r="K19" t="str">
            <v xml:space="preserve">Shark Ragged Tooth </v>
          </cell>
          <cell r="L19">
            <v>17</v>
          </cell>
        </row>
        <row r="20">
          <cell r="G20" t="str">
            <v>White Stumpnose</v>
          </cell>
          <cell r="K20" t="str">
            <v>Shark Soupfin</v>
          </cell>
          <cell r="L20">
            <v>18</v>
          </cell>
        </row>
        <row r="21">
          <cell r="G21" t="str">
            <v>Yellowtail amberjack</v>
          </cell>
          <cell r="K21" t="str">
            <v>Shark Spotted Gully</v>
          </cell>
          <cell r="L21">
            <v>19</v>
          </cell>
        </row>
        <row r="22">
          <cell r="K22" t="str">
            <v>Skate - Javelin</v>
          </cell>
          <cell r="L22">
            <v>20</v>
          </cell>
        </row>
        <row r="23">
          <cell r="K23" t="str">
            <v>Skate - Thornback</v>
          </cell>
          <cell r="L23">
            <v>21</v>
          </cell>
        </row>
        <row r="24">
          <cell r="K24" t="str">
            <v>Skate Spearnose</v>
          </cell>
          <cell r="L24">
            <v>23</v>
          </cell>
          <cell r="M24">
            <v>0.3</v>
          </cell>
          <cell r="S24">
            <v>0</v>
          </cell>
        </row>
        <row r="25">
          <cell r="K25" t="str">
            <v>Spiney dogfish Bluntnose</v>
          </cell>
          <cell r="L25">
            <v>24</v>
          </cell>
          <cell r="M25">
            <v>0.4</v>
          </cell>
          <cell r="S25">
            <v>0</v>
          </cell>
        </row>
        <row r="26">
          <cell r="K26" t="str">
            <v>Spiney dogfish Spotted</v>
          </cell>
          <cell r="L26">
            <v>25</v>
          </cell>
          <cell r="M26">
            <v>0.4</v>
          </cell>
          <cell r="S26">
            <v>0</v>
          </cell>
        </row>
        <row r="27">
          <cell r="L27">
            <v>26</v>
          </cell>
          <cell r="M27">
            <v>0.5</v>
          </cell>
          <cell r="S27">
            <v>0</v>
          </cell>
        </row>
        <row r="28">
          <cell r="L28">
            <v>27</v>
          </cell>
          <cell r="M28">
            <v>0.6</v>
          </cell>
          <cell r="S28">
            <v>0</v>
          </cell>
        </row>
        <row r="29">
          <cell r="L29">
            <v>28</v>
          </cell>
          <cell r="M29">
            <v>0.6</v>
          </cell>
          <cell r="S29">
            <v>0</v>
          </cell>
        </row>
        <row r="30">
          <cell r="L30">
            <v>29</v>
          </cell>
          <cell r="M30">
            <v>0.7</v>
          </cell>
          <cell r="S30">
            <v>0</v>
          </cell>
        </row>
        <row r="31">
          <cell r="L31">
            <v>30</v>
          </cell>
          <cell r="M31">
            <v>0.84160148184076311</v>
          </cell>
          <cell r="N31">
            <v>0.5</v>
          </cell>
          <cell r="S31">
            <v>0</v>
          </cell>
          <cell r="AC31">
            <v>1.0179249123093477</v>
          </cell>
        </row>
        <row r="32">
          <cell r="L32">
            <v>31</v>
          </cell>
          <cell r="M32">
            <v>0.92829370295317559</v>
          </cell>
          <cell r="N32">
            <v>0.5</v>
          </cell>
          <cell r="S32">
            <v>0</v>
          </cell>
          <cell r="AC32">
            <v>1.1324445622501804</v>
          </cell>
        </row>
        <row r="33">
          <cell r="L33">
            <v>32</v>
          </cell>
          <cell r="M33">
            <v>1.0207335157615676</v>
          </cell>
          <cell r="N33">
            <v>0.6</v>
          </cell>
          <cell r="P33">
            <v>0.7</v>
          </cell>
          <cell r="S33">
            <v>0</v>
          </cell>
          <cell r="AB33">
            <v>0.9583637611725635</v>
          </cell>
          <cell r="AC33">
            <v>1.2555905188210328</v>
          </cell>
        </row>
        <row r="34">
          <cell r="L34">
            <v>33</v>
          </cell>
          <cell r="M34">
            <v>1.1191044434123771</v>
          </cell>
          <cell r="N34">
            <v>0.7</v>
          </cell>
          <cell r="P34">
            <v>0.8</v>
          </cell>
          <cell r="S34">
            <v>0</v>
          </cell>
          <cell r="AB34">
            <v>1.0570748008181827</v>
          </cell>
          <cell r="AC34">
            <v>1.37298560430521</v>
          </cell>
        </row>
        <row r="35">
          <cell r="L35">
            <v>34</v>
          </cell>
          <cell r="M35">
            <v>1.223589951691203</v>
          </cell>
          <cell r="N35">
            <v>0.7</v>
          </cell>
          <cell r="P35">
            <v>0.9</v>
          </cell>
          <cell r="S35">
            <v>0</v>
          </cell>
          <cell r="AB35">
            <v>1.1557858404638</v>
          </cell>
          <cell r="AC35">
            <v>1.4918184075610501</v>
          </cell>
        </row>
        <row r="36">
          <cell r="L36">
            <v>35</v>
          </cell>
          <cell r="M36">
            <v>1.3343734507791951</v>
          </cell>
          <cell r="N36">
            <v>0.78195191700812661</v>
          </cell>
          <cell r="P36">
            <v>0.9</v>
          </cell>
          <cell r="S36">
            <v>0</v>
          </cell>
          <cell r="AB36">
            <v>1.2544968801094201</v>
          </cell>
          <cell r="AC36">
            <v>1.6802960267515925</v>
          </cell>
        </row>
        <row r="37">
          <cell r="L37">
            <v>36</v>
          </cell>
          <cell r="M37">
            <v>1.4516382969056187</v>
          </cell>
          <cell r="N37">
            <v>0.85379096109371277</v>
          </cell>
          <cell r="P37">
            <v>1</v>
          </cell>
          <cell r="Q37">
            <v>0.67361768653629417</v>
          </cell>
          <cell r="S37">
            <v>0</v>
          </cell>
          <cell r="Y37">
            <v>1.0020531845150356</v>
          </cell>
          <cell r="AB37">
            <v>1.35320791975504</v>
          </cell>
          <cell r="AC37">
            <v>1.841470550304364</v>
          </cell>
        </row>
        <row r="38">
          <cell r="L38">
            <v>37</v>
          </cell>
          <cell r="M38">
            <v>1.5755677939053345</v>
          </cell>
          <cell r="N38">
            <v>0.92998753892859376</v>
          </cell>
          <cell r="P38">
            <v>1.1000000000000001</v>
          </cell>
          <cell r="Q38">
            <v>0.72583660243732817</v>
          </cell>
          <cell r="S38">
            <v>0</v>
          </cell>
          <cell r="Y38">
            <v>1.0678086576979404</v>
          </cell>
          <cell r="AB38">
            <v>1.4519189594006601</v>
          </cell>
          <cell r="AC38">
            <v>2.0136313066530893</v>
          </cell>
        </row>
        <row r="39">
          <cell r="L39">
            <v>38</v>
          </cell>
          <cell r="M39">
            <v>1.7063451946893589</v>
          </cell>
          <cell r="N39">
            <v>1.0106774402874563</v>
          </cell>
          <cell r="P39">
            <v>1.2</v>
          </cell>
          <cell r="Q39">
            <v>0.78054773475090289</v>
          </cell>
          <cell r="R39">
            <v>0.73085121819665233</v>
          </cell>
          <cell r="S39">
            <v>0</v>
          </cell>
          <cell r="Y39">
            <v>1.13356413088085</v>
          </cell>
          <cell r="AB39">
            <v>1.6569162395592609</v>
          </cell>
          <cell r="AC39">
            <v>2.196013161956913</v>
          </cell>
          <cell r="AD39">
            <v>0.96283669591443344</v>
          </cell>
        </row>
        <row r="40">
          <cell r="L40">
            <v>39</v>
          </cell>
          <cell r="M40">
            <v>1.8441537026354167</v>
          </cell>
          <cell r="N40">
            <v>1.0959968961571405</v>
          </cell>
          <cell r="P40">
            <v>1.3</v>
          </cell>
          <cell r="Q40">
            <v>0.83779973962459342</v>
          </cell>
          <cell r="R40">
            <v>0.78967185252728678</v>
          </cell>
          <cell r="S40">
            <v>0</v>
          </cell>
          <cell r="Y40">
            <v>1.1993196040637499</v>
          </cell>
          <cell r="AB40">
            <v>1.7998651116789368</v>
          </cell>
          <cell r="AC40">
            <v>2.3895259969281231</v>
          </cell>
          <cell r="AD40">
            <v>1.0424833582472035</v>
          </cell>
        </row>
        <row r="41">
          <cell r="L41">
            <v>40</v>
          </cell>
          <cell r="M41">
            <v>1.9891764729049572</v>
          </cell>
          <cell r="N41">
            <v>1.1860825684982979</v>
          </cell>
          <cell r="O41">
            <v>0.65065738082095648</v>
          </cell>
          <cell r="P41">
            <v>1.4</v>
          </cell>
          <cell r="Q41">
            <v>0.89764092226275449</v>
          </cell>
          <cell r="R41">
            <v>0.85155591170439615</v>
          </cell>
          <cell r="S41">
            <v>0</v>
          </cell>
          <cell r="Y41">
            <v>1.2650750772466499</v>
          </cell>
          <cell r="AB41">
            <v>1.9505771499820659</v>
          </cell>
          <cell r="AC41">
            <v>2.5945375066786482</v>
          </cell>
          <cell r="AD41">
            <v>1.1273309937662199</v>
          </cell>
          <cell r="AH41">
            <v>0.98692060790394864</v>
          </cell>
        </row>
        <row r="42">
          <cell r="L42">
            <v>41</v>
          </cell>
          <cell r="M42">
            <v>2.1415966136922098</v>
          </cell>
          <cell r="N42">
            <v>1.2810715405016699</v>
          </cell>
          <cell r="O42">
            <v>0.7013792469278527</v>
          </cell>
          <cell r="P42">
            <v>1.5</v>
          </cell>
          <cell r="Q42">
            <v>0.96011924836471196</v>
          </cell>
          <cell r="R42">
            <v>0.91658035661013892</v>
          </cell>
          <cell r="S42">
            <v>0</v>
          </cell>
          <cell r="Y42">
            <v>1.3308305504295601</v>
          </cell>
          <cell r="AB42">
            <v>2.1102279331570508</v>
          </cell>
          <cell r="AC42">
            <v>2.8114177627218773</v>
          </cell>
          <cell r="AD42">
            <v>1.22340127656718</v>
          </cell>
          <cell r="AH42">
            <v>1.0649112053471086</v>
          </cell>
        </row>
        <row r="43">
          <cell r="L43">
            <v>42</v>
          </cell>
          <cell r="M43">
            <v>2.3015971874104704</v>
          </cell>
          <cell r="N43">
            <v>1.3811013073032938</v>
          </cell>
          <cell r="O43">
            <v>0.75468866955363878</v>
          </cell>
          <cell r="P43">
            <v>1.6</v>
          </cell>
          <cell r="Q43">
            <v>1.0252823549142145</v>
          </cell>
          <cell r="R43">
            <v>0.98485919601375049</v>
          </cell>
          <cell r="S43">
            <v>0</v>
          </cell>
          <cell r="Y43">
            <v>1.3965860236124601</v>
          </cell>
          <cell r="AB43">
            <v>2.278621753660143</v>
          </cell>
          <cell r="AC43">
            <v>3.0405391683287388</v>
          </cell>
          <cell r="AD43">
            <v>1.3194715593681501</v>
          </cell>
          <cell r="AH43">
            <v>1.1469607761111678</v>
          </cell>
        </row>
        <row r="44">
          <cell r="L44">
            <v>43</v>
          </cell>
          <cell r="M44">
            <v>2.4693612118201735</v>
          </cell>
          <cell r="N44">
            <v>1.4863097671263656</v>
          </cell>
          <cell r="O44">
            <v>0.81065131579125005</v>
          </cell>
          <cell r="P44">
            <v>1.7</v>
          </cell>
          <cell r="Q44">
            <v>1.0931775603718614</v>
          </cell>
          <cell r="R44">
            <v>1.0563972370993107</v>
          </cell>
          <cell r="S44">
            <v>0</v>
          </cell>
          <cell r="Y44">
            <v>1.4623414967953801</v>
          </cell>
          <cell r="AB44">
            <v>2.4560120851251477</v>
          </cell>
          <cell r="AC44">
            <v>3.2822764157950286</v>
          </cell>
          <cell r="AD44">
            <v>1.4155418421691099</v>
          </cell>
          <cell r="AH44">
            <v>1.2331763578620019</v>
          </cell>
        </row>
        <row r="45">
          <cell r="L45">
            <v>44</v>
          </cell>
          <cell r="M45">
            <v>2.645071661103005</v>
          </cell>
          <cell r="N45">
            <v>1.5968352128203627</v>
          </cell>
          <cell r="O45">
            <v>0.86933291531496948</v>
          </cell>
          <cell r="P45">
            <v>1.8</v>
          </cell>
          <cell r="Q45">
            <v>1.163851874316888</v>
          </cell>
          <cell r="R45">
            <v>1.1313063764820284</v>
          </cell>
          <cell r="S45">
            <v>0</v>
          </cell>
          <cell r="T45">
            <v>0.96954810005411896</v>
          </cell>
          <cell r="U45">
            <v>0.96756273366524093</v>
          </cell>
          <cell r="Y45">
            <v>1.5960750382287523</v>
          </cell>
          <cell r="AB45">
            <v>2.6426535263846413</v>
          </cell>
          <cell r="AC45">
            <v>3.5370064454942494</v>
          </cell>
          <cell r="AD45">
            <v>1.5078594343980689</v>
          </cell>
          <cell r="AH45">
            <v>1.3236651927759671</v>
          </cell>
        </row>
        <row r="46">
          <cell r="L46">
            <v>45</v>
          </cell>
          <cell r="M46">
            <v>2.8289114668857231</v>
          </cell>
          <cell r="N46">
            <v>1.7128163237708323</v>
          </cell>
          <cell r="O46">
            <v>0.93079925898212745</v>
          </cell>
          <cell r="P46">
            <v>1.9</v>
          </cell>
          <cell r="Q46">
            <v>1.2373520065801846</v>
          </cell>
          <cell r="R46">
            <v>1.2096634262531789</v>
          </cell>
          <cell r="S46">
            <v>0</v>
          </cell>
          <cell r="T46">
            <v>1.0404588115193016</v>
          </cell>
          <cell r="U46">
            <v>1.0376029154315309</v>
          </cell>
          <cell r="Y46">
            <v>1.6844898674951601</v>
          </cell>
          <cell r="AB46">
            <v>2.8388017801161247</v>
          </cell>
          <cell r="AC46">
            <v>3.8051084066017697</v>
          </cell>
          <cell r="AD46">
            <v>1.6151877889150623</v>
          </cell>
          <cell r="AH46">
            <v>1.4185347231594283</v>
          </cell>
        </row>
        <row r="47">
          <cell r="L47">
            <v>46</v>
          </cell>
          <cell r="M47">
            <v>3.0210635192172193</v>
          </cell>
          <cell r="N47">
            <v>1.8343921581554752</v>
          </cell>
          <cell r="O47">
            <v>0.99511619749711522</v>
          </cell>
          <cell r="P47">
            <v>2.1</v>
          </cell>
          <cell r="Q47">
            <v>1.3137243759063155</v>
          </cell>
          <cell r="R47">
            <v>1.2915451635912789</v>
          </cell>
          <cell r="S47">
            <v>0</v>
          </cell>
          <cell r="T47">
            <v>1.1148248033192643</v>
          </cell>
          <cell r="U47">
            <v>1.1110052251914095</v>
          </cell>
          <cell r="Y47">
            <v>1.7842343748033</v>
          </cell>
          <cell r="AB47">
            <v>3.0447136323708341</v>
          </cell>
          <cell r="AC47">
            <v>4.0869636193850765</v>
          </cell>
          <cell r="AD47">
            <v>1.7</v>
          </cell>
          <cell r="AH47">
            <v>1.5178925872596762</v>
          </cell>
        </row>
        <row r="48">
          <cell r="L48">
            <v>47</v>
          </cell>
          <cell r="M48">
            <v>3.2217106675019358</v>
          </cell>
          <cell r="N48">
            <v>1.961702145524401</v>
          </cell>
          <cell r="O48">
            <v>1.0623496401336647</v>
          </cell>
          <cell r="P48">
            <v>2.2000000000000002</v>
          </cell>
          <cell r="Q48">
            <v>1.3930151181787345</v>
          </cell>
          <cell r="R48">
            <v>1.3770283315535392</v>
          </cell>
          <cell r="S48">
            <v>0</v>
          </cell>
          <cell r="T48">
            <v>1.1927338204640574</v>
          </cell>
          <cell r="U48">
            <v>1.1878526872965085</v>
          </cell>
          <cell r="Y48">
            <v>1.88397888211145</v>
          </cell>
          <cell r="AB48">
            <v>3.2606469329299514</v>
          </cell>
          <cell r="AC48">
            <v>4.3829555389644534</v>
          </cell>
          <cell r="AD48">
            <v>1.8</v>
          </cell>
          <cell r="AH48">
            <v>1.6218466152548334</v>
          </cell>
        </row>
        <row r="49">
          <cell r="L49">
            <v>48</v>
          </cell>
          <cell r="M49">
            <v>3.4310357213924383</v>
          </cell>
          <cell r="N49">
            <v>2.0948860796841262</v>
          </cell>
          <cell r="O49">
            <v>1.1325655535116195</v>
          </cell>
          <cell r="P49">
            <v>2.4</v>
          </cell>
          <cell r="Q49">
            <v>1.4752700942392243</v>
          </cell>
          <cell r="R49">
            <v>1.466189639832536</v>
          </cell>
          <cell r="S49">
            <v>0</v>
          </cell>
          <cell r="T49">
            <v>1.27427387734917</v>
          </cell>
          <cell r="U49">
            <v>1.2682285247078364</v>
          </cell>
          <cell r="Y49">
            <v>1.9530418406882668</v>
          </cell>
          <cell r="AB49">
            <v>3.4868605764373153</v>
          </cell>
          <cell r="AC49">
            <v>4.693469720455882</v>
          </cell>
          <cell r="AD49">
            <v>2</v>
          </cell>
          <cell r="AE49">
            <v>0.96047262402246203</v>
          </cell>
          <cell r="AH49">
            <v>1.730504825411352</v>
          </cell>
        </row>
        <row r="50">
          <cell r="L50">
            <v>49</v>
          </cell>
          <cell r="N50">
            <v>2.2340841118667045</v>
          </cell>
          <cell r="O50">
            <v>1.2058299604247467</v>
          </cell>
          <cell r="P50">
            <v>2.5</v>
          </cell>
          <cell r="Q50">
            <v>1.5605348973297766</v>
          </cell>
          <cell r="R50">
            <v>1.5591057654803746</v>
          </cell>
          <cell r="S50">
            <v>0</v>
          </cell>
          <cell r="T50">
            <v>1.3595332528231456</v>
          </cell>
          <cell r="U50">
            <v>1.3522161552289087</v>
          </cell>
          <cell r="Y50">
            <v>2.0487271542659391</v>
          </cell>
          <cell r="AB50">
            <v>3.7236144842621717</v>
          </cell>
          <cell r="AC50">
            <v>5.0188937854147593</v>
          </cell>
          <cell r="AD50">
            <v>2.1</v>
          </cell>
          <cell r="AE50">
            <v>1.0285084370533399</v>
          </cell>
          <cell r="AH50">
            <v>1.8439754203986314</v>
          </cell>
        </row>
        <row r="51">
          <cell r="L51">
            <v>50</v>
          </cell>
          <cell r="N51">
            <v>2.3794367441668629</v>
          </cell>
          <cell r="O51">
            <v>1.2822089387164712</v>
          </cell>
          <cell r="P51">
            <v>2.7</v>
          </cell>
          <cell r="Q51">
            <v>1.6488548601825748</v>
          </cell>
          <cell r="R51">
            <v>1.6558533536023574</v>
          </cell>
          <cell r="S51">
            <v>0</v>
          </cell>
          <cell r="T51">
            <v>1.448600485446631</v>
          </cell>
          <cell r="U51">
            <v>1.4398991878874441</v>
          </cell>
          <cell r="Y51">
            <v>2.1470246131137483</v>
          </cell>
          <cell r="AA51">
            <v>0.9962499999622908</v>
          </cell>
          <cell r="AB51">
            <v>3.9711695870489296</v>
          </cell>
          <cell r="AC51">
            <v>5.3596173895061625</v>
          </cell>
          <cell r="AD51">
            <v>2.2000000000000002</v>
          </cell>
          <cell r="AE51">
            <v>1.0965442500842153</v>
          </cell>
          <cell r="AF51">
            <v>1</v>
          </cell>
          <cell r="AH51">
            <v>1.9623667837513012</v>
          </cell>
        </row>
        <row r="52">
          <cell r="L52">
            <v>51</v>
          </cell>
          <cell r="N52">
            <v>2.531084823231363</v>
          </cell>
          <cell r="O52">
            <v>1.3617686202006156</v>
          </cell>
          <cell r="P52">
            <v>2.8</v>
          </cell>
          <cell r="Q52">
            <v>1.7402750617816245</v>
          </cell>
          <cell r="R52">
            <v>1.7565090180220257</v>
          </cell>
          <cell r="S52">
            <v>0</v>
          </cell>
          <cell r="T52">
            <v>1.541564368931599</v>
          </cell>
          <cell r="U52">
            <v>1.5313614194568337</v>
          </cell>
          <cell r="Y52">
            <v>2.2435806417814699</v>
          </cell>
          <cell r="AA52">
            <v>1.0572284699599828</v>
          </cell>
          <cell r="AB52">
            <v>4.2297878079145406</v>
          </cell>
          <cell r="AC52">
            <v>5.7160321913322862</v>
          </cell>
          <cell r="AD52">
            <v>2.4</v>
          </cell>
          <cell r="AE52">
            <v>1.164580063115092</v>
          </cell>
          <cell r="AF52">
            <v>1.1000000000000001</v>
          </cell>
          <cell r="AH52">
            <v>2.0857874764702236</v>
          </cell>
        </row>
        <row r="53">
          <cell r="L53">
            <v>52</v>
          </cell>
          <cell r="N53">
            <v>2.689169534186016</v>
          </cell>
          <cell r="O53">
            <v>1.4445751896244685</v>
          </cell>
          <cell r="P53">
            <v>3</v>
          </cell>
          <cell r="Q53">
            <v>1.8348403338174262</v>
          </cell>
          <cell r="R53">
            <v>1.8611493419193903</v>
          </cell>
          <cell r="S53">
            <v>0</v>
          </cell>
          <cell r="T53">
            <v>1.6385139477504551</v>
          </cell>
          <cell r="U53">
            <v>1.6266868311093177</v>
          </cell>
          <cell r="Y53">
            <v>2.3405720279942099</v>
          </cell>
          <cell r="AA53">
            <v>1.1206457599575843</v>
          </cell>
          <cell r="AB53">
            <v>4.4997320462566774</v>
          </cell>
          <cell r="AC53">
            <v>6.0885318223533158</v>
          </cell>
          <cell r="AD53">
            <v>2.5</v>
          </cell>
          <cell r="AE53">
            <v>1.22660978571669</v>
          </cell>
          <cell r="AF53">
            <v>1.1000000000000001</v>
          </cell>
          <cell r="AH53">
            <v>2.2143462337541862</v>
          </cell>
        </row>
        <row r="54">
          <cell r="L54">
            <v>53</v>
          </cell>
          <cell r="N54">
            <v>2.8538323947868873</v>
          </cell>
          <cell r="O54">
            <v>1.5306948836717362</v>
          </cell>
          <cell r="P54">
            <v>3.1</v>
          </cell>
          <cell r="Q54">
            <v>1.9325952668543431</v>
          </cell>
          <cell r="R54">
            <v>1.96985087844381</v>
          </cell>
          <cell r="S54">
            <v>0</v>
          </cell>
          <cell r="T54">
            <v>1.7395385129054934</v>
          </cell>
          <cell r="U54">
            <v>1.72595958519338</v>
          </cell>
          <cell r="V54">
            <v>1.0148950564277199</v>
          </cell>
          <cell r="Y54">
            <v>2.4577579937157839</v>
          </cell>
          <cell r="AA54">
            <v>1.1865496899550885</v>
          </cell>
          <cell r="AB54">
            <v>4.7812661621393593</v>
          </cell>
          <cell r="AC54">
            <v>6.4775118578426891</v>
          </cell>
          <cell r="AD54">
            <v>2.7</v>
          </cell>
          <cell r="AE54">
            <v>1.30609105106899</v>
          </cell>
          <cell r="AF54">
            <v>1.2</v>
          </cell>
          <cell r="AH54">
            <v>2.3481519618547839</v>
          </cell>
        </row>
        <row r="55">
          <cell r="L55">
            <v>54</v>
          </cell>
          <cell r="N55">
            <v>3.0252152497833507</v>
          </cell>
          <cell r="O55">
            <v>1.6201939900031344</v>
          </cell>
          <cell r="P55">
            <v>3.3</v>
          </cell>
          <cell r="Q55">
            <v>2.0335842162288462</v>
          </cell>
          <cell r="R55">
            <v>2.0826901513031286</v>
          </cell>
          <cell r="S55">
            <v>0</v>
          </cell>
          <cell r="T55">
            <v>1.844727597849841</v>
          </cell>
          <cell r="U55">
            <v>1.8292640221284293</v>
          </cell>
          <cell r="V55">
            <v>1.1726033638756801</v>
          </cell>
          <cell r="Y55">
            <v>2.5666710516975502</v>
          </cell>
          <cell r="AA55">
            <v>1.2549880799524988</v>
          </cell>
          <cell r="AB55">
            <v>5.0746549612241649</v>
          </cell>
          <cell r="AC55">
            <v>6.8833697888220655</v>
          </cell>
          <cell r="AD55">
            <v>2.8</v>
          </cell>
          <cell r="AE55">
            <v>1.3855723164212828</v>
          </cell>
          <cell r="AF55">
            <v>1.3</v>
          </cell>
          <cell r="AH55">
            <v>2.4873137350475276</v>
          </cell>
        </row>
        <row r="56">
          <cell r="L56">
            <v>55</v>
          </cell>
          <cell r="N56">
            <v>3.2034602654812865</v>
          </cell>
          <cell r="O56">
            <v>1.7131388463324435</v>
          </cell>
          <cell r="P56">
            <v>3.5</v>
          </cell>
          <cell r="Q56">
            <v>2.1378513076950187</v>
          </cell>
          <cell r="R56">
            <v>2.1997436553302454</v>
          </cell>
          <cell r="S56">
            <v>0</v>
          </cell>
          <cell r="T56">
            <v>1.9541709745517371</v>
          </cell>
          <cell r="U56">
            <v>1.936684657410406</v>
          </cell>
          <cell r="V56">
            <v>1.33031167132363</v>
          </cell>
          <cell r="Y56">
            <v>2.67558410967932</v>
          </cell>
          <cell r="AA56">
            <v>1.3260087499498099</v>
          </cell>
          <cell r="AB56">
            <v>5.3801641802185669</v>
          </cell>
          <cell r="AC56">
            <v>7.3065049949244711</v>
          </cell>
          <cell r="AD56">
            <v>3</v>
          </cell>
          <cell r="AE56">
            <v>1.4650535817735786</v>
          </cell>
          <cell r="AF56">
            <v>1.3</v>
          </cell>
          <cell r="AH56">
            <v>2.6319407927128085</v>
          </cell>
        </row>
        <row r="57">
          <cell r="L57">
            <v>56</v>
          </cell>
          <cell r="N57">
            <v>3.3887099244959722</v>
          </cell>
          <cell r="O57">
            <v>1.8095958395361569</v>
          </cell>
          <cell r="P57">
            <v>3.7</v>
          </cell>
          <cell r="Q57">
            <v>2.2454404428328667</v>
          </cell>
          <cell r="R57">
            <v>2.3210878570286431</v>
          </cell>
          <cell r="S57">
            <v>0</v>
          </cell>
          <cell r="T57">
            <v>2.067958649694503</v>
          </cell>
          <cell r="U57">
            <v>2.0483061787223256</v>
          </cell>
          <cell r="V57">
            <v>1.48801997877159</v>
          </cell>
          <cell r="Y57">
            <v>2.7844971676610801</v>
          </cell>
          <cell r="AA57">
            <v>1.3996595199470241</v>
          </cell>
          <cell r="AB57">
            <v>5.6980604728138902</v>
          </cell>
          <cell r="AC57">
            <v>7.7473187181390859</v>
          </cell>
          <cell r="AD57">
            <v>3.2</v>
          </cell>
          <cell r="AE57">
            <v>1.5</v>
          </cell>
          <cell r="AF57">
            <v>1.4</v>
          </cell>
          <cell r="AH57">
            <v>2.7821425365207726</v>
          </cell>
        </row>
        <row r="58">
          <cell r="L58">
            <v>57</v>
          </cell>
          <cell r="N58">
            <v>3.581107020684458</v>
          </cell>
          <cell r="O58">
            <v>1.9096314047948511</v>
          </cell>
          <cell r="P58">
            <v>3.9</v>
          </cell>
          <cell r="Q58">
            <v>2.3563953042332906</v>
          </cell>
          <cell r="R58">
            <v>2.4467991950977321</v>
          </cell>
          <cell r="S58">
            <v>0</v>
          </cell>
          <cell r="T58">
            <v>2.1861808610051972</v>
          </cell>
          <cell r="U58">
            <v>2.1642134431442326</v>
          </cell>
          <cell r="V58">
            <v>1.6457282862195499</v>
          </cell>
          <cell r="Y58">
            <v>2.9096408360866985</v>
          </cell>
          <cell r="AA58">
            <v>1.475988209944135</v>
          </cell>
          <cell r="AB58">
            <v>6.0286113960881327</v>
          </cell>
          <cell r="AC58">
            <v>8.2062140373926002</v>
          </cell>
          <cell r="AD58">
            <v>3.3</v>
          </cell>
          <cell r="AE58">
            <v>1.6</v>
          </cell>
          <cell r="AF58">
            <v>1.5</v>
          </cell>
          <cell r="AH58">
            <v>2.9380285277144935</v>
          </cell>
        </row>
        <row r="59">
          <cell r="L59">
            <v>58</v>
          </cell>
          <cell r="N59">
            <v>3.7807946542483384</v>
          </cell>
          <cell r="O59">
            <v>2.013312024764649</v>
          </cell>
          <cell r="P59">
            <v>4.0999999999999996</v>
          </cell>
          <cell r="Q59">
            <v>2.4707593604729277</v>
          </cell>
          <cell r="R59">
            <v>2.5769540809392919</v>
          </cell>
          <cell r="S59">
            <v>0</v>
          </cell>
          <cell r="T59">
            <v>2.3089280737053062</v>
          </cell>
          <cell r="U59">
            <v>2.2844914744574982</v>
          </cell>
          <cell r="V59">
            <v>1.8034365936675001</v>
          </cell>
          <cell r="Y59">
            <v>3.01855389406846</v>
          </cell>
          <cell r="AA59">
            <v>1.5550426399411412</v>
          </cell>
          <cell r="AB59">
            <v>6.3720853973500287</v>
          </cell>
          <cell r="AC59">
            <v>8.6835958439267262</v>
          </cell>
          <cell r="AD59">
            <v>3.5</v>
          </cell>
          <cell r="AE59">
            <v>1.7</v>
          </cell>
          <cell r="AF59">
            <v>1.6</v>
          </cell>
          <cell r="AH59">
            <v>3.0997084844864995</v>
          </cell>
        </row>
        <row r="60">
          <cell r="L60">
            <v>59</v>
          </cell>
          <cell r="N60">
            <v>3.9879162269984056</v>
          </cell>
          <cell r="O60">
            <v>2.1207042287772051</v>
          </cell>
          <cell r="P60">
            <v>4.3</v>
          </cell>
          <cell r="Q60">
            <v>2.5885758708908639</v>
          </cell>
          <cell r="R60">
            <v>2.7116288991460307</v>
          </cell>
          <cell r="S60">
            <v>0</v>
          </cell>
          <cell r="T60">
            <v>2.4362909770773946</v>
          </cell>
          <cell r="U60">
            <v>2.4092254605385794</v>
          </cell>
          <cell r="V60">
            <v>1.96114490111546</v>
          </cell>
          <cell r="Y60">
            <v>3.1323361351833801</v>
          </cell>
          <cell r="AA60">
            <v>1.6368706299380464</v>
          </cell>
          <cell r="AB60">
            <v>6.7287518014027228</v>
          </cell>
          <cell r="AC60">
            <v>9.1798708174329189</v>
          </cell>
          <cell r="AD60">
            <v>3.7</v>
          </cell>
          <cell r="AE60">
            <v>1.8</v>
          </cell>
          <cell r="AF60">
            <v>1.7</v>
          </cell>
          <cell r="AH60">
            <v>3.2672922794436374</v>
          </cell>
        </row>
        <row r="61">
          <cell r="L61">
            <v>60</v>
          </cell>
          <cell r="N61">
            <v>4.2026154377727325</v>
          </cell>
          <cell r="O61">
            <v>2.2318745920667022</v>
          </cell>
          <cell r="P61">
            <v>4.5</v>
          </cell>
          <cell r="Q61">
            <v>2.7098878901783348</v>
          </cell>
          <cell r="R61">
            <v>2.8509000079730331</v>
          </cell>
          <cell r="S61">
            <v>0</v>
          </cell>
          <cell r="T61">
            <v>2.5683604811419283</v>
          </cell>
          <cell r="U61">
            <v>2.5385007508378084</v>
          </cell>
          <cell r="V61">
            <v>2.11885320856342</v>
          </cell>
          <cell r="Y61">
            <v>3.2461183762983001</v>
          </cell>
          <cell r="AA61">
            <v>1.721519999934837</v>
          </cell>
          <cell r="AB61">
            <v>7.0988807982063786</v>
          </cell>
          <cell r="AC61">
            <v>9.6954474029084459</v>
          </cell>
          <cell r="AD61">
            <v>3.9</v>
          </cell>
          <cell r="AE61">
            <v>1.9</v>
          </cell>
          <cell r="AF61">
            <v>1.8</v>
          </cell>
          <cell r="AH61">
            <v>3.4408899371559971</v>
          </cell>
        </row>
        <row r="62">
          <cell r="L62">
            <v>61</v>
          </cell>
          <cell r="N62">
            <v>4.4250362780012118</v>
          </cell>
          <cell r="O62">
            <v>2.3468897350225775</v>
          </cell>
          <cell r="P62">
            <v>4.8</v>
          </cell>
          <cell r="Q62">
            <v>2.8347382727917623</v>
          </cell>
          <cell r="R62">
            <v>2.9948437397930707</v>
          </cell>
          <cell r="S62">
            <v>0</v>
          </cell>
          <cell r="T62">
            <v>2.705227713439061</v>
          </cell>
          <cell r="U62">
            <v>2.6724028539391078</v>
          </cell>
          <cell r="V62">
            <v>2.2765615160113701</v>
          </cell>
          <cell r="Y62">
            <v>3.35990061741323</v>
          </cell>
          <cell r="AA62">
            <v>1.8090385699315294</v>
          </cell>
          <cell r="AB62">
            <v>7.4827434309209453</v>
          </cell>
          <cell r="AC62">
            <v>10.230735788200001</v>
          </cell>
          <cell r="AD62">
            <v>4.0999999999999996</v>
          </cell>
          <cell r="AE62">
            <v>2</v>
          </cell>
          <cell r="AF62">
            <v>1.9</v>
          </cell>
          <cell r="AH62">
            <v>3.6206116317856791</v>
          </cell>
        </row>
        <row r="63">
          <cell r="L63">
            <v>62</v>
          </cell>
          <cell r="N63">
            <v>4.655323027409052</v>
          </cell>
          <cell r="O63">
            <v>2.4658163224666536</v>
          </cell>
          <cell r="P63">
            <v>5</v>
          </cell>
          <cell r="Q63">
            <v>2.9631696771989371</v>
          </cell>
          <cell r="R63">
            <v>3.143536401536664</v>
          </cell>
          <cell r="S63">
            <v>0</v>
          </cell>
          <cell r="T63">
            <v>2.8469840159101181</v>
          </cell>
          <cell r="U63">
            <v>2.8110174351965873</v>
          </cell>
          <cell r="V63">
            <v>2.4342698234593301</v>
          </cell>
          <cell r="Y63">
            <v>3.5362877451661467</v>
          </cell>
          <cell r="AA63">
            <v>1.8994741599281031</v>
          </cell>
          <cell r="AB63">
            <v>7.88061158431102</v>
          </cell>
          <cell r="AC63">
            <v>10.786147882203755</v>
          </cell>
          <cell r="AD63">
            <v>4.3</v>
          </cell>
          <cell r="AE63">
            <v>2.1</v>
          </cell>
          <cell r="AF63">
            <v>2</v>
          </cell>
          <cell r="AH63">
            <v>3.8065676847914482</v>
          </cell>
        </row>
        <row r="64">
          <cell r="L64">
            <v>63</v>
          </cell>
          <cell r="N64">
            <v>4.8936202498529981</v>
          </cell>
          <cell r="O64">
            <v>2.5887210629535349</v>
          </cell>
          <cell r="P64">
            <v>5.2</v>
          </cell>
          <cell r="Q64">
            <v>3.0952245699670331</v>
          </cell>
          <cell r="R64">
            <v>3.2970542751174814</v>
          </cell>
          <cell r="S64">
            <v>0</v>
          </cell>
          <cell r="T64">
            <v>2.9937209418744266</v>
          </cell>
          <cell r="U64">
            <v>2.9544303144445352</v>
          </cell>
          <cell r="V64">
            <v>2.59197813090729</v>
          </cell>
          <cell r="Y64">
            <v>3.6700069610713264</v>
          </cell>
          <cell r="AA64">
            <v>1.9928745899245666</v>
          </cell>
          <cell r="AB64">
            <v>8.2927579734962631</v>
          </cell>
          <cell r="AC64">
            <v>11.362097293691434</v>
          </cell>
          <cell r="AD64">
            <v>4.5</v>
          </cell>
          <cell r="AE64">
            <v>2.2000000000000002</v>
          </cell>
          <cell r="AF64">
            <v>2.1</v>
          </cell>
          <cell r="AH64">
            <v>3.9988685627057587</v>
          </cell>
        </row>
        <row r="65">
          <cell r="L65">
            <v>64</v>
          </cell>
          <cell r="N65">
            <v>5.1400727892839013</v>
          </cell>
          <cell r="O65">
            <v>2.7156707080931191</v>
          </cell>
          <cell r="P65">
            <v>5.5</v>
          </cell>
          <cell r="Q65">
            <v>3.230945229700934</v>
          </cell>
          <cell r="R65">
            <v>3.4554736178439298</v>
          </cell>
          <cell r="S65">
            <v>0</v>
          </cell>
          <cell r="T65">
            <v>3.1455302530967995</v>
          </cell>
          <cell r="U65">
            <v>3.1027274637772635</v>
          </cell>
          <cell r="V65">
            <v>2.7496864383552402</v>
          </cell>
          <cell r="Y65">
            <v>3.8037261769765101</v>
          </cell>
          <cell r="Z65">
            <v>0.90796475230886453</v>
          </cell>
          <cell r="AA65">
            <v>2.0892876799209157</v>
          </cell>
          <cell r="AB65">
            <v>8.7194561330313203</v>
          </cell>
          <cell r="AC65">
            <v>11.958999310735193</v>
          </cell>
          <cell r="AD65">
            <v>4.7</v>
          </cell>
          <cell r="AE65">
            <v>2.2999999999999998</v>
          </cell>
          <cell r="AF65">
            <v>2.2000000000000002</v>
          </cell>
          <cell r="AH65">
            <v>4.19762487498065</v>
          </cell>
        </row>
        <row r="66">
          <cell r="L66">
            <v>65</v>
          </cell>
          <cell r="N66">
            <v>5.3948257658298742</v>
          </cell>
          <cell r="O66">
            <v>2.8467320518941808</v>
          </cell>
          <cell r="P66">
            <v>5.7</v>
          </cell>
          <cell r="Q66">
            <v>3.3703737508396356</v>
          </cell>
          <cell r="R66">
            <v>3.6188706628175384</v>
          </cell>
          <cell r="S66">
            <v>0</v>
          </cell>
          <cell r="T66">
            <v>3.3025039169417041</v>
          </cell>
          <cell r="U66">
            <v>3.2559950053956257</v>
          </cell>
          <cell r="V66">
            <v>2.9073947458032001</v>
          </cell>
          <cell r="W66">
            <v>0.98816706199663673</v>
          </cell>
          <cell r="Y66">
            <v>3.9374453928816902</v>
          </cell>
          <cell r="Z66">
            <v>0.95381994535235493</v>
          </cell>
          <cell r="AA66">
            <v>2.1887612499171545</v>
          </cell>
          <cell r="AB66">
            <v>9.1609804063009364</v>
          </cell>
          <cell r="AC66">
            <v>12.577270880705107</v>
          </cell>
          <cell r="AD66">
            <v>5</v>
          </cell>
          <cell r="AE66">
            <v>2.4</v>
          </cell>
          <cell r="AF66">
            <v>2.2999999999999998</v>
          </cell>
          <cell r="AH66">
            <v>4.4029473718993604</v>
          </cell>
        </row>
        <row r="67">
          <cell r="L67">
            <v>66</v>
          </cell>
          <cell r="N67">
            <v>5.6580245719947255</v>
          </cell>
          <cell r="O67">
            <v>2.981971930128088</v>
          </cell>
          <cell r="P67">
            <v>6</v>
          </cell>
          <cell r="Q67">
            <v>3.5135520473179569</v>
          </cell>
          <cell r="R67">
            <v>3.7873216193187278</v>
          </cell>
          <cell r="S67">
            <v>0</v>
          </cell>
          <cell r="T67">
            <v>3.4647341036102324</v>
          </cell>
          <cell r="U67">
            <v>3.4143192095172434</v>
          </cell>
          <cell r="V67">
            <v>3.0659974708817725</v>
          </cell>
          <cell r="W67">
            <v>1.0413008978234208</v>
          </cell>
          <cell r="Y67">
            <v>4.0711646087868703</v>
          </cell>
          <cell r="Z67">
            <v>0.99967513839584499</v>
          </cell>
          <cell r="AA67">
            <v>2.2913431199132694</v>
          </cell>
          <cell r="AB67">
            <v>9.6176059352160408</v>
          </cell>
          <cell r="AC67">
            <v>13.217330590813877</v>
          </cell>
          <cell r="AD67">
            <v>5.2</v>
          </cell>
          <cell r="AE67">
            <v>2.6</v>
          </cell>
          <cell r="AF67">
            <v>2.4</v>
          </cell>
          <cell r="AG67">
            <v>0.98816706199663673</v>
          </cell>
          <cell r="AH67">
            <v>4.6149469425505787</v>
          </cell>
        </row>
        <row r="68">
          <cell r="L68">
            <v>67</v>
          </cell>
          <cell r="N68">
            <v>5.9298148689664227</v>
          </cell>
          <cell r="O68">
            <v>3.121457219711754</v>
          </cell>
          <cell r="P68">
            <v>6.3</v>
          </cell>
          <cell r="Q68">
            <v>3.6605218561003259</v>
          </cell>
          <cell r="R68">
            <v>3.9609026731806445</v>
          </cell>
          <cell r="S68">
            <v>0</v>
          </cell>
          <cell r="T68">
            <v>3.6323131834561688</v>
          </cell>
          <cell r="U68">
            <v>3.5777864923475153</v>
          </cell>
          <cell r="V68">
            <v>3.2210225254378719</v>
          </cell>
          <cell r="W68">
            <v>1.0964278436175137</v>
          </cell>
          <cell r="Y68">
            <v>4.2048838246920504</v>
          </cell>
          <cell r="Z68">
            <v>1.0502458497810565</v>
          </cell>
          <cell r="AA68">
            <v>2.3970811099092693</v>
          </cell>
          <cell r="AB68">
            <v>10.089608650197947</v>
          </cell>
          <cell r="AC68">
            <v>13.879598649186889</v>
          </cell>
          <cell r="AD68">
            <v>5.5</v>
          </cell>
          <cell r="AE68">
            <v>2.7</v>
          </cell>
          <cell r="AF68">
            <v>2.5</v>
          </cell>
          <cell r="AG68">
            <v>1.0413008978234208</v>
          </cell>
          <cell r="AH68">
            <v>4.8337346128626795</v>
          </cell>
        </row>
        <row r="69">
          <cell r="L69">
            <v>68</v>
          </cell>
          <cell r="N69">
            <v>6.2103425830308732</v>
          </cell>
          <cell r="O69">
            <v>3.2652548381088198</v>
          </cell>
          <cell r="P69">
            <v>6.6</v>
          </cell>
          <cell r="Q69">
            <v>3.8113247405929278</v>
          </cell>
          <cell r="R69">
            <v>4.13968998715153</v>
          </cell>
          <cell r="S69">
            <v>0</v>
          </cell>
          <cell r="T69">
            <v>3.8053337243777778</v>
          </cell>
          <cell r="U69">
            <v>3.7464834141088623</v>
          </cell>
          <cell r="V69">
            <v>3.3814140857776844</v>
          </cell>
          <cell r="W69">
            <v>1.1502260494334</v>
          </cell>
          <cell r="X69">
            <v>0.9565142518782157</v>
          </cell>
          <cell r="Y69">
            <v>4.3813469266297496</v>
          </cell>
          <cell r="Z69">
            <v>1.0913855244828301</v>
          </cell>
          <cell r="AA69">
            <v>2.5060230399051502</v>
          </cell>
          <cell r="AB69">
            <v>10.577265260438052</v>
          </cell>
          <cell r="AC69">
            <v>14.564496866434144</v>
          </cell>
          <cell r="AD69">
            <v>5.7</v>
          </cell>
          <cell r="AE69">
            <v>2.8</v>
          </cell>
          <cell r="AF69">
            <v>2.6</v>
          </cell>
          <cell r="AG69">
            <v>1.0964278436175137</v>
          </cell>
          <cell r="AH69">
            <v>5.0594215436951222</v>
          </cell>
        </row>
        <row r="70">
          <cell r="L70">
            <v>69</v>
          </cell>
          <cell r="N70">
            <v>6.4997539020863515</v>
          </cell>
          <cell r="O70">
            <v>3.4134317427484717</v>
          </cell>
          <cell r="P70">
            <v>6.8</v>
          </cell>
          <cell r="Q70">
            <v>3.9660020939403169</v>
          </cell>
          <cell r="R70">
            <v>4.3237597012461437</v>
          </cell>
          <cell r="S70">
            <v>0</v>
          </cell>
          <cell r="T70">
            <v>3.9838884892819939</v>
          </cell>
          <cell r="U70">
            <v>3.9204966771255259</v>
          </cell>
          <cell r="V70">
            <v>3.5472748975952686</v>
          </cell>
          <cell r="W70">
            <v>1.20435644024384</v>
          </cell>
          <cell r="X70">
            <v>1.0066814506001893</v>
          </cell>
          <cell r="Y70">
            <v>4.5322616478294835</v>
          </cell>
          <cell r="Z70">
            <v>1.1531484875026696</v>
          </cell>
          <cell r="AA70">
            <v>2.6182167299008996</v>
          </cell>
          <cell r="AB70">
            <v>11.08085324442216</v>
          </cell>
          <cell r="AC70">
            <v>15.272448637704754</v>
          </cell>
          <cell r="AD70">
            <v>6</v>
          </cell>
          <cell r="AE70">
            <v>2.9</v>
          </cell>
          <cell r="AF70">
            <v>2.7</v>
          </cell>
          <cell r="AG70">
            <v>1.1502260494334</v>
          </cell>
          <cell r="AH70">
            <v>5.2921190289845743</v>
          </cell>
        </row>
        <row r="71">
          <cell r="L71">
            <v>70</v>
          </cell>
          <cell r="N71">
            <v>6.7981952722545245</v>
          </cell>
          <cell r="O71">
            <v>3.5660549304609641</v>
          </cell>
          <cell r="P71">
            <v>7.1</v>
          </cell>
          <cell r="Q71">
            <v>4.1245951422117937</v>
          </cell>
          <cell r="R71">
            <v>4.5131879330867912</v>
          </cell>
          <cell r="S71">
            <v>0</v>
          </cell>
          <cell r="T71">
            <v>4.1680704336181176</v>
          </cell>
          <cell r="U71">
            <v>4.0999131239617812</v>
          </cell>
          <cell r="V71">
            <v>3.6959362830429798</v>
          </cell>
          <cell r="W71">
            <v>1.2584868310542801</v>
          </cell>
          <cell r="X71">
            <v>1.0587008035035788</v>
          </cell>
          <cell r="Y71">
            <v>4.6831763690292201</v>
          </cell>
          <cell r="Z71">
            <v>1.21491145052251</v>
          </cell>
          <cell r="AA71">
            <v>2.7337099998965333</v>
          </cell>
          <cell r="AB71">
            <v>11.600650840707434</v>
          </cell>
          <cell r="AC71">
            <v>16.003878925203704</v>
          </cell>
          <cell r="AD71">
            <v>6.2</v>
          </cell>
          <cell r="AE71">
            <v>3</v>
          </cell>
          <cell r="AF71">
            <v>2.9</v>
          </cell>
          <cell r="AG71">
            <v>1.20435644024384</v>
          </cell>
          <cell r="AH71">
            <v>5.5319384939434828</v>
          </cell>
        </row>
        <row r="72">
          <cell r="L72">
            <v>71</v>
          </cell>
          <cell r="N72">
            <v>7.1058133945837909</v>
          </cell>
          <cell r="O72">
            <v>3.7231914369292163</v>
          </cell>
          <cell r="P72">
            <v>7.5</v>
          </cell>
          <cell r="Q72">
            <v>4.287144947483073</v>
          </cell>
          <cell r="R72">
            <v>4.7080507782343179</v>
          </cell>
          <cell r="S72">
            <v>0</v>
          </cell>
          <cell r="T72">
            <v>4.3579727029779791</v>
          </cell>
          <cell r="U72">
            <v>4.2848197356110944</v>
          </cell>
          <cell r="V72">
            <v>3.85364459049093</v>
          </cell>
          <cell r="W72">
            <v>1.3126172218647201</v>
          </cell>
          <cell r="X72">
            <v>1.1126127625783524</v>
          </cell>
          <cell r="Y72">
            <v>4.8340910902289496</v>
          </cell>
          <cell r="Z72">
            <v>1.27667441354235</v>
          </cell>
          <cell r="AA72">
            <v>2.8525506698920329</v>
          </cell>
          <cell r="AB72">
            <v>12.136937038942648</v>
          </cell>
          <cell r="AC72">
            <v>16.759214241152609</v>
          </cell>
          <cell r="AD72">
            <v>6.5</v>
          </cell>
          <cell r="AE72">
            <v>3.2</v>
          </cell>
          <cell r="AF72">
            <v>3.0333333333333301</v>
          </cell>
          <cell r="AG72">
            <v>1.2584868310542801</v>
          </cell>
          <cell r="AH72">
            <v>5.778991493308733</v>
          </cell>
        </row>
        <row r="73">
          <cell r="L73">
            <v>72</v>
          </cell>
          <cell r="N73">
            <v>7.4227552218413493</v>
          </cell>
          <cell r="O73">
            <v>3.8849083361556631</v>
          </cell>
          <cell r="P73">
            <v>7.8</v>
          </cell>
          <cell r="Q73">
            <v>4.4536924108178049</v>
          </cell>
          <cell r="R73">
            <v>4.9084243105095897</v>
          </cell>
          <cell r="S73">
            <v>0</v>
          </cell>
          <cell r="T73">
            <v>4.5536886307599085</v>
          </cell>
          <cell r="U73">
            <v>4.4753036297342845</v>
          </cell>
          <cell r="V73">
            <v>4.0787066343885821</v>
          </cell>
          <cell r="W73">
            <v>1.3667476126751501</v>
          </cell>
          <cell r="X73">
            <v>1.1684580707218659</v>
          </cell>
          <cell r="Y73">
            <v>4.9850058114286897</v>
          </cell>
          <cell r="Z73">
            <v>1.33843737656219</v>
          </cell>
          <cell r="AA73">
            <v>2.9747865598874004</v>
          </cell>
          <cell r="AB73">
            <v>12.689991571121068</v>
          </cell>
          <cell r="AC73">
            <v>17.538882631177</v>
          </cell>
          <cell r="AD73">
            <v>6.8</v>
          </cell>
          <cell r="AE73">
            <v>3.3</v>
          </cell>
          <cell r="AF73">
            <v>3.18333333333333</v>
          </cell>
          <cell r="AG73">
            <v>1.3126172218647201</v>
          </cell>
          <cell r="AH73">
            <v>6.0333897096384597</v>
          </cell>
        </row>
        <row r="74">
          <cell r="L74">
            <v>73</v>
          </cell>
          <cell r="N74">
            <v>7.7491679553902344</v>
          </cell>
          <cell r="O74">
            <v>4.0512727399440251</v>
          </cell>
          <cell r="P74">
            <v>8.1</v>
          </cell>
          <cell r="Q74">
            <v>4.6242782751538209</v>
          </cell>
          <cell r="R74">
            <v>5.1143845823058287</v>
          </cell>
          <cell r="S74">
            <v>0</v>
          </cell>
          <cell r="T74">
            <v>4.7553117358939767</v>
          </cell>
          <cell r="U74">
            <v>4.6714520589446034</v>
          </cell>
          <cell r="V74">
            <v>4.2588661873197697</v>
          </cell>
          <cell r="W74">
            <v>1.4208780034855899</v>
          </cell>
          <cell r="X74">
            <v>1.2262777596892049</v>
          </cell>
          <cell r="Y74">
            <v>5.1359205326284201</v>
          </cell>
          <cell r="Z74">
            <v>1.4002003395820299</v>
          </cell>
          <cell r="AA74">
            <v>3.1004654898826445</v>
          </cell>
          <cell r="AB74">
            <v>13.26009490305761</v>
          </cell>
          <cell r="AC74">
            <v>18.343313658103718</v>
          </cell>
          <cell r="AD74">
            <v>7.1</v>
          </cell>
          <cell r="AE74">
            <v>3.5</v>
          </cell>
          <cell r="AF74">
            <v>3.3333333333333299</v>
          </cell>
          <cell r="AG74">
            <v>1.3667476126751501</v>
          </cell>
          <cell r="AH74">
            <v>6.2952449516548334</v>
          </cell>
        </row>
        <row r="75">
          <cell r="L75">
            <v>74</v>
          </cell>
          <cell r="N75">
            <v>8.0851990421481119</v>
          </cell>
          <cell r="O75">
            <v>4.2223517973950644</v>
          </cell>
          <cell r="P75">
            <v>8.4</v>
          </cell>
          <cell r="Q75">
            <v>4.7989431280984087</v>
          </cell>
          <cell r="R75">
            <v>5.3260076248920747</v>
          </cell>
          <cell r="S75">
            <v>0</v>
          </cell>
          <cell r="T75">
            <v>4.962935720626021</v>
          </cell>
          <cell r="U75">
            <v>4.8733524091379099</v>
          </cell>
          <cell r="V75">
            <v>4.45025136299257</v>
          </cell>
          <cell r="W75">
            <v>1.4750083942960299</v>
          </cell>
          <cell r="X75">
            <v>1.286113148086357</v>
          </cell>
          <cell r="Y75">
            <v>5.2868352538281496</v>
          </cell>
          <cell r="Z75">
            <v>1.4619633026018699</v>
          </cell>
          <cell r="AA75">
            <v>3.2296352798777641</v>
          </cell>
          <cell r="AB75">
            <v>13.847528226080771</v>
          </cell>
          <cell r="AC75">
            <v>19.17293838615247</v>
          </cell>
          <cell r="AD75">
            <v>7.4</v>
          </cell>
          <cell r="AE75">
            <v>3.6</v>
          </cell>
          <cell r="AF75">
            <v>3.4833333333333298</v>
          </cell>
          <cell r="AG75">
            <v>1.4208780034855899</v>
          </cell>
          <cell r="AH75">
            <v>6.5646691526312191</v>
          </cell>
        </row>
        <row r="76">
          <cell r="L76">
            <v>75</v>
          </cell>
          <cell r="N76">
            <v>8.4309961716241997</v>
          </cell>
          <cell r="O76">
            <v>4.3982126944158564</v>
          </cell>
          <cell r="P76">
            <v>8.8000000000000007</v>
          </cell>
          <cell r="Q76">
            <v>4.9777274046364317</v>
          </cell>
          <cell r="R76">
            <v>5.5433694487085292</v>
          </cell>
          <cell r="S76">
            <v>0</v>
          </cell>
          <cell r="T76">
            <v>5.1766544683581204</v>
          </cell>
          <cell r="U76">
            <v>5.0810921978660257</v>
          </cell>
          <cell r="V76">
            <v>4.6631006997270488</v>
          </cell>
          <cell r="W76">
            <v>1.6144539359326624</v>
          </cell>
          <cell r="X76">
            <v>1.34294564664178</v>
          </cell>
          <cell r="Y76">
            <v>5.4994146088445399</v>
          </cell>
          <cell r="Z76">
            <v>1.5237262656217101</v>
          </cell>
          <cell r="AA76">
            <v>3.3623437498727307</v>
          </cell>
          <cell r="AB76">
            <v>14.452573448931304</v>
          </cell>
          <cell r="AC76">
            <v>20.028189365507121</v>
          </cell>
          <cell r="AD76">
            <v>7.7</v>
          </cell>
          <cell r="AE76">
            <v>3.4</v>
          </cell>
          <cell r="AF76">
            <v>3.6333333333333302</v>
          </cell>
          <cell r="AG76">
            <v>1.4750083942960299</v>
          </cell>
          <cell r="AH76">
            <v>6.8417743688215626</v>
          </cell>
        </row>
        <row r="77">
          <cell r="L77">
            <v>76</v>
          </cell>
          <cell r="N77">
            <v>8.7867072730318316</v>
          </cell>
          <cell r="O77">
            <v>4.5789226532421505</v>
          </cell>
          <cell r="P77">
            <v>9.1</v>
          </cell>
          <cell r="Q77">
            <v>5.160671389755457</v>
          </cell>
          <cell r="R77">
            <v>5.7665460436534426</v>
          </cell>
          <cell r="S77">
            <v>0</v>
          </cell>
          <cell r="T77">
            <v>5.3965620415435636</v>
          </cell>
          <cell r="U77">
            <v>5.2947590727518925</v>
          </cell>
          <cell r="V77">
            <v>4.8616405957537401</v>
          </cell>
          <cell r="W77">
            <v>1.6970227103518301</v>
          </cell>
          <cell r="X77">
            <v>1.40077773119092</v>
          </cell>
          <cell r="Y77">
            <v>5.6710066711705922</v>
          </cell>
          <cell r="Z77">
            <v>1.5854892286415501</v>
          </cell>
          <cell r="AA77">
            <v>3.498638719867575</v>
          </cell>
          <cell r="AB77">
            <v>15.075513189859832</v>
          </cell>
          <cell r="AC77">
            <v>20.909500617251592</v>
          </cell>
          <cell r="AD77">
            <v>8</v>
          </cell>
          <cell r="AE77">
            <v>3.5</v>
          </cell>
          <cell r="AF77">
            <v>3.7833333333333301</v>
          </cell>
          <cell r="AG77">
            <v>1.6144539359326624</v>
          </cell>
          <cell r="AH77">
            <v>7.126672777930918</v>
          </cell>
        </row>
        <row r="78">
          <cell r="L78">
            <v>77</v>
          </cell>
          <cell r="N78">
            <v>9.1524805124732911</v>
          </cell>
          <cell r="O78">
            <v>4.7645489319731729</v>
          </cell>
          <cell r="P78">
            <v>9.5</v>
          </cell>
          <cell r="Q78">
            <v>5.3478152209914107</v>
          </cell>
          <cell r="R78">
            <v>5.9956133793625801</v>
          </cell>
          <cell r="S78">
            <v>0</v>
          </cell>
          <cell r="T78">
            <v>5.6227526796337415</v>
          </cell>
          <cell r="U78">
            <v>5.5144408099444195</v>
          </cell>
          <cell r="V78">
            <v>5.06375785195738</v>
          </cell>
          <cell r="W78">
            <v>1.7938106765753701</v>
          </cell>
          <cell r="X78">
            <v>1.45860981574005</v>
          </cell>
          <cell r="Y78">
            <v>5.8425987334966498</v>
          </cell>
          <cell r="Z78">
            <v>1.64725219166139</v>
          </cell>
          <cell r="AA78">
            <v>3.6385680098622819</v>
          </cell>
          <cell r="AB78">
            <v>15.716630768915971</v>
          </cell>
          <cell r="AC78">
            <v>21.817307618658496</v>
          </cell>
          <cell r="AD78">
            <v>8.4</v>
          </cell>
          <cell r="AE78">
            <v>3.6</v>
          </cell>
          <cell r="AF78">
            <v>3.93333333333333</v>
          </cell>
          <cell r="AG78">
            <v>1.6970227103518301</v>
          </cell>
          <cell r="AH78">
            <v>7.4194766776246679</v>
          </cell>
        </row>
        <row r="79">
          <cell r="L79">
            <v>78</v>
          </cell>
          <cell r="N79">
            <v>9.5284642901945489</v>
          </cell>
          <cell r="O79">
            <v>4.9551588241184916</v>
          </cell>
          <cell r="P79">
            <v>9.8000000000000007</v>
          </cell>
          <cell r="Q79">
            <v>5.5391988908981</v>
          </cell>
          <cell r="R79">
            <v>6.2306474054812373</v>
          </cell>
          <cell r="S79">
            <v>0</v>
          </cell>
          <cell r="T79">
            <v>5.8553207970756196</v>
          </cell>
          <cell r="U79">
            <v>5.7402253126119973</v>
          </cell>
          <cell r="V79">
            <v>5.26587510816102</v>
          </cell>
          <cell r="W79">
            <v>1.8905986427989101</v>
          </cell>
          <cell r="X79">
            <v>1.51644190028919</v>
          </cell>
          <cell r="Y79">
            <v>6.0141907958227003</v>
          </cell>
          <cell r="Z79">
            <v>1.70901515468123</v>
          </cell>
          <cell r="AA79">
            <v>3.7821794398568458</v>
          </cell>
          <cell r="AB79">
            <v>16.376210200421568</v>
          </cell>
          <cell r="AC79">
            <v>22.752047288816591</v>
          </cell>
          <cell r="AD79">
            <v>8.6999999999999993</v>
          </cell>
          <cell r="AF79">
            <v>4</v>
          </cell>
          <cell r="AG79">
            <v>1.7938106765753701</v>
          </cell>
          <cell r="AH79">
            <v>7.7202984840758528</v>
          </cell>
        </row>
        <row r="80">
          <cell r="L80">
            <v>79</v>
          </cell>
          <cell r="N80">
            <v>9.9148072379066825</v>
          </cell>
          <cell r="O80">
            <v>5.150819658156256</v>
          </cell>
          <cell r="P80">
            <v>10.199999999999999</v>
          </cell>
          <cell r="Q80">
            <v>5.7348622494438164</v>
          </cell>
          <cell r="R80">
            <v>6.4717240519288701</v>
          </cell>
          <cell r="S80">
            <v>0</v>
          </cell>
          <cell r="T80">
            <v>6.0943609813574859</v>
          </cell>
          <cell r="U80">
            <v>5.9722006094729956</v>
          </cell>
          <cell r="V80">
            <v>5.46799236436466</v>
          </cell>
          <cell r="W80">
            <v>1.9294636520940949</v>
          </cell>
          <cell r="X80">
            <v>1.57427398483832</v>
          </cell>
          <cell r="Y80">
            <v>6.18578285814875</v>
          </cell>
          <cell r="Z80">
            <v>1.77077811770107</v>
          </cell>
          <cell r="AA80">
            <v>3.9295208298512625</v>
          </cell>
          <cell r="AB80">
            <v>17.05453618562154</v>
          </cell>
          <cell r="AC80">
            <v>23.714157974584857</v>
          </cell>
          <cell r="AD80">
            <v>9</v>
          </cell>
          <cell r="AF80">
            <v>4.2333333333333298</v>
          </cell>
          <cell r="AG80">
            <v>1.8905986427989101</v>
          </cell>
          <cell r="AH80">
            <v>8.0292507305485721</v>
          </cell>
        </row>
        <row r="81">
          <cell r="L81">
            <v>80</v>
          </cell>
          <cell r="N81">
            <v>10.311658216172393</v>
          </cell>
          <cell r="O81">
            <v>5.3515987971027945</v>
          </cell>
          <cell r="P81">
            <v>10.6</v>
          </cell>
          <cell r="Q81">
            <v>5.934845006338362</v>
          </cell>
          <cell r="R81">
            <v>6.71891922915718</v>
          </cell>
          <cell r="S81">
            <v>0</v>
          </cell>
          <cell r="T81">
            <v>6.3399679911012372</v>
          </cell>
          <cell r="U81">
            <v>6.2104548533618109</v>
          </cell>
          <cell r="V81">
            <v>5.766784467619412</v>
          </cell>
          <cell r="W81">
            <v>2.0141958196632874</v>
          </cell>
          <cell r="X81">
            <v>1.689804664567859</v>
          </cell>
          <cell r="Y81">
            <v>6.3573749204747996</v>
          </cell>
          <cell r="Z81">
            <v>1.8325410807208999</v>
          </cell>
          <cell r="AA81">
            <v>4.0806399998455412</v>
          </cell>
          <cell r="AB81">
            <v>17.751894105505954</v>
          </cell>
          <cell r="AC81">
            <v>24.704079436862614</v>
          </cell>
          <cell r="AD81">
            <v>9.4</v>
          </cell>
          <cell r="AF81">
            <v>4.3833333333333302</v>
          </cell>
          <cell r="AG81">
            <v>1.9294636520940949</v>
          </cell>
          <cell r="AH81">
            <v>8.3464460660162239</v>
          </cell>
        </row>
        <row r="82">
          <cell r="L82">
            <v>81</v>
          </cell>
          <cell r="N82">
            <v>10.719166311854663</v>
          </cell>
          <cell r="O82">
            <v>5.5575636380926579</v>
          </cell>
          <cell r="P82">
            <v>11</v>
          </cell>
          <cell r="Q82">
            <v>6.1391867332929273</v>
          </cell>
          <cell r="R82">
            <v>6.9723088284014514</v>
          </cell>
          <cell r="S82">
            <v>0</v>
          </cell>
          <cell r="T82">
            <v>6.5922367541997886</v>
          </cell>
          <cell r="U82">
            <v>6.4550763198293746</v>
          </cell>
          <cell r="V82">
            <v>6.0066098596123432</v>
          </cell>
          <cell r="W82">
            <v>2.1018921401114521</v>
          </cell>
          <cell r="X82">
            <v>1.7668696141771201</v>
          </cell>
          <cell r="Y82">
            <v>6.5743020324919392</v>
          </cell>
          <cell r="Z82">
            <v>1.8943040437407399</v>
          </cell>
          <cell r="AA82">
            <v>4.235584769839682</v>
          </cell>
          <cell r="AB82">
            <v>18.468570013797294</v>
          </cell>
          <cell r="AC82">
            <v>25.722252837164035</v>
          </cell>
          <cell r="AD82">
            <v>9.8000000000000007</v>
          </cell>
          <cell r="AF82">
            <v>4.5999999999999996</v>
          </cell>
          <cell r="AG82">
            <v>2.0141958196632874</v>
          </cell>
          <cell r="AH82">
            <v>8.6719972538134584</v>
          </cell>
        </row>
        <row r="83">
          <cell r="L83">
            <v>82</v>
          </cell>
          <cell r="N83">
            <v>11.137480835624961</v>
          </cell>
          <cell r="O83">
            <v>5.768781611969156</v>
          </cell>
          <cell r="P83">
            <v>11.4</v>
          </cell>
          <cell r="Q83">
            <v>6.3479268662159818</v>
          </cell>
          <cell r="R83">
            <v>7.231968721925476</v>
          </cell>
          <cell r="S83">
            <v>0</v>
          </cell>
          <cell r="T83">
            <v>6.8512623659976191</v>
          </cell>
          <cell r="U83">
            <v>6.7061534057765861</v>
          </cell>
          <cell r="V83">
            <v>6.2532817743392144</v>
          </cell>
          <cell r="W83">
            <v>2.1922599772449654</v>
          </cell>
          <cell r="X83">
            <v>1.85355099631646</v>
          </cell>
          <cell r="Y83">
            <v>6.7307824115876302</v>
          </cell>
          <cell r="Z83">
            <v>1.9922865639312057</v>
          </cell>
          <cell r="AA83">
            <v>4.3944029598336769</v>
          </cell>
          <cell r="AB83">
            <v>19.20485063009637</v>
          </cell>
          <cell r="AC83">
            <v>26.769120724486072</v>
          </cell>
          <cell r="AD83">
            <v>10.1</v>
          </cell>
          <cell r="AF83">
            <v>4.7</v>
          </cell>
          <cell r="AG83">
            <v>2.1018921401114521</v>
          </cell>
          <cell r="AH83">
            <v>9.0060171703203604</v>
          </cell>
        </row>
        <row r="84">
          <cell r="L84">
            <v>83</v>
          </cell>
          <cell r="N84">
            <v>11.566751319530145</v>
          </cell>
          <cell r="O84">
            <v>5.9853201828845517</v>
          </cell>
          <cell r="P84">
            <v>11.8</v>
          </cell>
          <cell r="Q84">
            <v>6.5611047073474777</v>
          </cell>
          <cell r="R84">
            <v>7.497974763260542</v>
          </cell>
          <cell r="S84">
            <v>0</v>
          </cell>
          <cell r="T84">
            <v>7.1171400875133193</v>
          </cell>
          <cell r="U84">
            <v>6.9637746281198707</v>
          </cell>
          <cell r="V84">
            <v>6.5069085894440271</v>
          </cell>
          <cell r="W84">
            <v>2.2853466426088302</v>
          </cell>
          <cell r="X84">
            <v>1.9222952159122983</v>
          </cell>
          <cell r="Y84">
            <v>6.9570069584493517</v>
          </cell>
          <cell r="Z84">
            <v>2.0705803549735644</v>
          </cell>
          <cell r="AA84">
            <v>4.557142389827515</v>
          </cell>
          <cell r="AB84">
            <v>19.961023333182638</v>
          </cell>
          <cell r="AC84">
            <v>27.845127022461092</v>
          </cell>
          <cell r="AD84">
            <v>10.5</v>
          </cell>
          <cell r="AF84">
            <v>4.9000000000000004</v>
          </cell>
          <cell r="AG84">
            <v>2.1922599772449654</v>
          </cell>
          <cell r="AH84">
            <v>9.3486188036781144</v>
          </cell>
        </row>
        <row r="85">
          <cell r="L85">
            <v>84</v>
          </cell>
          <cell r="N85">
            <v>12.00712751461441</v>
          </cell>
          <cell r="O85">
            <v>6.2072468479101568</v>
          </cell>
          <cell r="P85">
            <v>12.2</v>
          </cell>
          <cell r="Q85">
            <v>6.7787594273340073</v>
          </cell>
          <cell r="R85">
            <v>7.7704027874383703</v>
          </cell>
          <cell r="S85">
            <v>0</v>
          </cell>
          <cell r="T85">
            <v>7.3899653437022597</v>
          </cell>
          <cell r="U85">
            <v>7.2280286224873693</v>
          </cell>
          <cell r="V85">
            <v>6.7675990532878822</v>
          </cell>
          <cell r="W85">
            <v>2.3811996969112199</v>
          </cell>
          <cell r="X85">
            <v>2.010081338730191</v>
          </cell>
          <cell r="Y85">
            <v>7.152990740764352</v>
          </cell>
          <cell r="Z85">
            <v>2.1509577761702712</v>
          </cell>
          <cell r="AA85">
            <v>4.7238508798211969</v>
          </cell>
          <cell r="AB85">
            <v>20.737376154462382</v>
          </cell>
          <cell r="AC85">
            <v>28.950717016783894</v>
          </cell>
          <cell r="AD85">
            <v>10.9</v>
          </cell>
          <cell r="AF85">
            <v>5.0999999999999996</v>
          </cell>
          <cell r="AG85">
            <v>2.2853466426088302</v>
          </cell>
          <cell r="AH85">
            <v>9.6999152525343355</v>
          </cell>
        </row>
        <row r="86">
          <cell r="L86">
            <v>85</v>
          </cell>
          <cell r="N86">
            <v>12.45875938859569</v>
          </cell>
          <cell r="O86">
            <v>6.434629136655273</v>
          </cell>
          <cell r="P86">
            <v>12.7</v>
          </cell>
          <cell r="Q86">
            <v>7.0009300672471042</v>
          </cell>
          <cell r="R86">
            <v>8.0493286112185043</v>
          </cell>
          <cell r="S86">
            <v>0</v>
          </cell>
          <cell r="T86">
            <v>7.6698337217584331</v>
          </cell>
          <cell r="U86">
            <v>7.4990041419449192</v>
          </cell>
          <cell r="V86">
            <v>7.0354622817274111</v>
          </cell>
          <cell r="W86">
            <v>2.4798669483098283</v>
          </cell>
          <cell r="X86">
            <v>2.0950388998126379</v>
          </cell>
          <cell r="Y86">
            <v>7.3520779149341084</v>
          </cell>
          <cell r="Z86">
            <v>2.2334484821023568</v>
          </cell>
          <cell r="AA86">
            <v>4.8945762498147412</v>
          </cell>
          <cell r="AB86">
            <v>21.534197771560642</v>
          </cell>
          <cell r="AC86">
            <v>30.086337342903295</v>
          </cell>
          <cell r="AD86">
            <v>11.3</v>
          </cell>
          <cell r="AF86">
            <v>5.3</v>
          </cell>
          <cell r="AG86">
            <v>2.3811996969112199</v>
          </cell>
          <cell r="AH86">
            <v>10.060019724817945</v>
          </cell>
        </row>
        <row r="87">
          <cell r="L87">
            <v>86</v>
          </cell>
          <cell r="N87">
            <v>12.92179712359369</v>
          </cell>
          <cell r="O87">
            <v>6.6675346108953359</v>
          </cell>
          <cell r="P87">
            <v>13.1</v>
          </cell>
          <cell r="Q87">
            <v>7.2276555405469738</v>
          </cell>
          <cell r="R87">
            <v>8.3348280333101226</v>
          </cell>
          <cell r="S87">
            <v>0</v>
          </cell>
          <cell r="T87">
            <v>7.9568409694536708</v>
          </cell>
          <cell r="U87">
            <v>7.7767900557505918</v>
          </cell>
          <cell r="V87">
            <v>7.3106077549592117</v>
          </cell>
          <cell r="W87">
            <v>2.5813964507303724</v>
          </cell>
          <cell r="X87">
            <v>2.1825302485495905</v>
          </cell>
          <cell r="Y87">
            <v>7.5490961612007004</v>
          </cell>
          <cell r="Z87">
            <v>2.3180821909671159</v>
          </cell>
          <cell r="AA87">
            <v>5.0693663198081165</v>
          </cell>
          <cell r="AB87">
            <v>22.351777502051387</v>
          </cell>
          <cell r="AC87">
            <v>31.2524359739711</v>
          </cell>
          <cell r="AD87">
            <v>11.7</v>
          </cell>
          <cell r="AF87">
            <v>5.5</v>
          </cell>
          <cell r="AG87">
            <v>2.4798669483098283</v>
          </cell>
          <cell r="AH87">
            <v>10.429045536541521</v>
          </cell>
        </row>
        <row r="88">
          <cell r="L88">
            <v>87</v>
          </cell>
          <cell r="N88">
            <v>13.396391113908818</v>
          </cell>
          <cell r="O88">
            <v>6.9060308642084944</v>
          </cell>
          <cell r="P88">
            <v>13.6</v>
          </cell>
          <cell r="Q88">
            <v>7.4589746349938011</v>
          </cell>
          <cell r="S88">
            <v>0</v>
          </cell>
          <cell r="T88">
            <v>8.2510829935135028</v>
          </cell>
          <cell r="U88">
            <v>8.0614753481372308</v>
          </cell>
          <cell r="V88">
            <v>7.5931453144284777</v>
          </cell>
          <cell r="W88">
            <v>2.685836502216246</v>
          </cell>
          <cell r="X88">
            <v>2.2726001692637405</v>
          </cell>
          <cell r="Y88">
            <v>7.7466316394430699</v>
          </cell>
          <cell r="Z88">
            <v>2.4048886839637271</v>
          </cell>
          <cell r="AA88">
            <v>5.2482689098013511</v>
          </cell>
          <cell r="AB88">
            <v>23.190405297322023</v>
          </cell>
          <cell r="AC88">
            <v>32.449462209040121</v>
          </cell>
          <cell r="AD88">
            <v>12.1</v>
          </cell>
          <cell r="AF88">
            <v>5.7</v>
          </cell>
          <cell r="AG88">
            <v>2.5813964507303724</v>
          </cell>
          <cell r="AH88">
            <v>10.80710611063126</v>
          </cell>
        </row>
        <row r="89">
          <cell r="L89">
            <v>88</v>
          </cell>
          <cell r="N89">
            <v>13.882691963848867</v>
          </cell>
          <cell r="O89">
            <v>7.1501855216203767</v>
          </cell>
          <cell r="P89">
            <v>14</v>
          </cell>
          <cell r="Q89">
            <v>7.6949260145085585</v>
          </cell>
          <cell r="S89">
            <v>0</v>
          </cell>
          <cell r="T89">
            <v>8.5526558580278547</v>
          </cell>
          <cell r="U89">
            <v>8.3531491171214203</v>
          </cell>
          <cell r="V89">
            <v>7.8831851597991545</v>
          </cell>
          <cell r="W89">
            <v>2.7932356433082974</v>
          </cell>
          <cell r="X89">
            <v>2.3652937063698727</v>
          </cell>
          <cell r="Y89">
            <v>7.94416711768545</v>
          </cell>
          <cell r="Z89">
            <v>2.4938978046917817</v>
          </cell>
          <cell r="AA89">
            <v>5.4313318397944279</v>
          </cell>
          <cell r="AB89">
            <v>24.050371736567062</v>
          </cell>
          <cell r="AC89">
            <v>33.677866661500431</v>
          </cell>
          <cell r="AD89">
            <v>12.6</v>
          </cell>
          <cell r="AF89">
            <v>5.9</v>
          </cell>
          <cell r="AG89">
            <v>2.685836502216246</v>
          </cell>
          <cell r="AH89">
            <v>11.194314975782577</v>
          </cell>
        </row>
        <row r="90">
          <cell r="L90">
            <v>89</v>
          </cell>
          <cell r="N90">
            <v>14.380850485603561</v>
          </cell>
          <cell r="O90">
            <v>7.4000662392571508</v>
          </cell>
          <cell r="P90">
            <v>14.5</v>
          </cell>
          <cell r="Q90">
            <v>7.9355482209850754</v>
          </cell>
          <cell r="S90">
            <v>0</v>
          </cell>
          <cell r="T90">
            <v>8.8616557828959266</v>
          </cell>
          <cell r="U90">
            <v>8.651900573338537</v>
          </cell>
          <cell r="V90">
            <v>8.1808378459846232</v>
          </cell>
          <cell r="W90">
            <v>2.9036426554539583</v>
          </cell>
          <cell r="X90">
            <v>2.4606561628697778</v>
          </cell>
          <cell r="Y90">
            <v>8.1796944172926214</v>
          </cell>
          <cell r="Z90">
            <v>2.5851394585625718</v>
          </cell>
          <cell r="AA90">
            <v>5.6186029297873308</v>
          </cell>
          <cell r="AB90">
            <v>24.931968020907359</v>
          </cell>
          <cell r="AC90">
            <v>34.938101247750588</v>
          </cell>
          <cell r="AD90">
            <v>13</v>
          </cell>
          <cell r="AF90">
            <v>6.1</v>
          </cell>
          <cell r="AG90">
            <v>2.7932356433082974</v>
          </cell>
          <cell r="AH90">
            <v>11.590785765341307</v>
          </cell>
        </row>
        <row r="91">
          <cell r="L91">
            <v>90</v>
          </cell>
          <cell r="N91">
            <v>14.891017697163841</v>
          </cell>
          <cell r="O91">
            <v>7.6557407040059662</v>
          </cell>
          <cell r="P91">
            <v>15</v>
          </cell>
          <cell r="Q91">
            <v>8.180879676055584</v>
          </cell>
          <cell r="S91">
            <v>0</v>
          </cell>
          <cell r="T91">
            <v>9.1781791423040548</v>
          </cell>
          <cell r="U91">
            <v>8.9578190389029615</v>
          </cell>
          <cell r="V91">
            <v>8.4862142802360534</v>
          </cell>
          <cell r="W91">
            <v>3.0171065594447728</v>
          </cell>
          <cell r="X91">
            <v>2.5587330988727768</v>
          </cell>
          <cell r="Y91">
            <v>8.4</v>
          </cell>
          <cell r="Z91">
            <v>2.6786436122223889</v>
          </cell>
          <cell r="AA91">
            <v>5.8101299997800835</v>
          </cell>
          <cell r="AB91">
            <v>25.835485967630948</v>
          </cell>
          <cell r="AC91">
            <v>36.230619176093086</v>
          </cell>
          <cell r="AD91">
            <v>13.5</v>
          </cell>
          <cell r="AF91">
            <v>6.3</v>
          </cell>
          <cell r="AG91">
            <v>2.9036426554539583</v>
          </cell>
          <cell r="AH91">
            <v>11.996632216209347</v>
          </cell>
        </row>
        <row r="92">
          <cell r="L92">
            <v>91</v>
          </cell>
          <cell r="O92">
            <v>7.917276633183163</v>
          </cell>
          <cell r="P92">
            <v>15.5</v>
          </cell>
          <cell r="Q92">
            <v>8.4309586828109726</v>
          </cell>
          <cell r="S92">
            <v>0</v>
          </cell>
          <cell r="T92">
            <v>9.502322463235048</v>
          </cell>
          <cell r="U92">
            <v>9.2709939462921902</v>
          </cell>
          <cell r="V92">
            <v>8.799425719287326</v>
          </cell>
          <cell r="W92">
            <v>3.1336766138816112</v>
          </cell>
          <cell r="X92">
            <v>2.6595703301413813</v>
          </cell>
          <cell r="Y92">
            <v>8.6</v>
          </cell>
          <cell r="Z92">
            <v>2.7744402929877947</v>
          </cell>
          <cell r="AA92">
            <v>6.0059608697726663</v>
          </cell>
          <cell r="AB92">
            <v>26.761218004551026</v>
          </cell>
          <cell r="AC92">
            <v>37.55587493584882</v>
          </cell>
          <cell r="AD92">
            <v>13.9</v>
          </cell>
          <cell r="AF92">
            <v>6.6</v>
          </cell>
          <cell r="AG92">
            <v>3.0171065594447728</v>
          </cell>
          <cell r="AH92">
            <v>12.411968167773551</v>
          </cell>
        </row>
        <row r="93">
          <cell r="L93">
            <v>92</v>
          </cell>
          <cell r="O93">
            <v>8.1847417742095416</v>
          </cell>
          <cell r="P93">
            <v>16</v>
          </cell>
          <cell r="Q93">
            <v>8.6858234274777608</v>
          </cell>
          <cell r="S93">
            <v>0</v>
          </cell>
          <cell r="T93">
            <v>9.8341824240086932</v>
          </cell>
          <cell r="U93">
            <v>9.5915148372547154</v>
          </cell>
          <cell r="V93">
            <v>9.1205837665548319</v>
          </cell>
          <cell r="W93">
            <v>3.253402313666689</v>
          </cell>
          <cell r="X93">
            <v>2.7632139266612352</v>
          </cell>
          <cell r="Y93">
            <v>8.8000000000000007</v>
          </cell>
          <cell r="Z93">
            <v>2.8725595882922201</v>
          </cell>
          <cell r="AA93">
            <v>6.2061433597650977</v>
          </cell>
          <cell r="AB93">
            <v>27.709457164477993</v>
          </cell>
          <cell r="AC93">
            <v>38.914324286683609</v>
          </cell>
          <cell r="AD93">
            <v>14.4</v>
          </cell>
          <cell r="AF93">
            <v>6.8</v>
          </cell>
          <cell r="AG93">
            <v>3.1336766138816112</v>
          </cell>
          <cell r="AH93">
            <v>12.83690756085794</v>
          </cell>
        </row>
        <row r="94">
          <cell r="L94">
            <v>93</v>
          </cell>
          <cell r="O94">
            <v>8.458203904292672</v>
          </cell>
          <cell r="P94">
            <v>16.5</v>
          </cell>
          <cell r="Q94">
            <v>8.945511981053091</v>
          </cell>
          <cell r="S94">
            <v>0</v>
          </cell>
          <cell r="T94">
            <v>10.173855852851881</v>
          </cell>
          <cell r="U94">
            <v>9.9194713617404062</v>
          </cell>
          <cell r="V94">
            <v>9.449800369389644</v>
          </cell>
          <cell r="W94">
            <v>3.3763333885215503</v>
          </cell>
          <cell r="X94">
            <v>2.8697102112347523</v>
          </cell>
          <cell r="Y94">
            <v>9.1</v>
          </cell>
          <cell r="Z94">
            <v>2.9730316451436436</v>
          </cell>
          <cell r="AA94">
            <v>6.4107252897573579</v>
          </cell>
          <cell r="AB94">
            <v>28.680497079801537</v>
          </cell>
          <cell r="AC94">
            <v>40.306424248139045</v>
          </cell>
          <cell r="AD94">
            <v>14.9</v>
          </cell>
          <cell r="AF94">
            <v>7</v>
          </cell>
          <cell r="AG94">
            <v>3.253402313666689</v>
          </cell>
          <cell r="AH94">
            <v>13.2715644366977</v>
          </cell>
        </row>
        <row r="95">
          <cell r="L95">
            <v>94</v>
          </cell>
          <cell r="O95">
            <v>8.7377308301161332</v>
          </cell>
          <cell r="P95">
            <v>17</v>
          </cell>
          <cell r="Q95">
            <v>9.2100623008995246</v>
          </cell>
          <cell r="S95">
            <v>0</v>
          </cell>
          <cell r="T95">
            <v>10.521439726497775</v>
          </cell>
          <cell r="U95">
            <v>10.254953276852907</v>
          </cell>
          <cell r="V95">
            <v>9.787187816382076</v>
          </cell>
          <cell r="W95">
            <v>3.5025198015306551</v>
          </cell>
          <cell r="X95">
            <v>2.9791057580978326</v>
          </cell>
          <cell r="Y95">
            <v>9.3000000000000007</v>
          </cell>
          <cell r="Z95">
            <v>3.0758866695931273</v>
          </cell>
          <cell r="AA95">
            <v>6.6197544797494441</v>
          </cell>
          <cell r="AB95">
            <v>29.674631977180535</v>
          </cell>
          <cell r="AC95">
            <v>41.732633089364732</v>
          </cell>
          <cell r="AD95">
            <v>15.4</v>
          </cell>
          <cell r="AF95">
            <v>7.3</v>
          </cell>
          <cell r="AG95">
            <v>3.3763333885215503</v>
          </cell>
          <cell r="AH95">
            <v>13.716052935934744</v>
          </cell>
        </row>
        <row r="96">
          <cell r="L96">
            <v>95</v>
          </cell>
          <cell r="O96">
            <v>9.0233903875348584</v>
          </cell>
          <cell r="P96">
            <v>17.600000000000001</v>
          </cell>
          <cell r="Q96">
            <v>9.4795122323006478</v>
          </cell>
          <cell r="S96">
            <v>0</v>
          </cell>
          <cell r="T96">
            <v>10.877031168813003</v>
          </cell>
          <cell r="U96">
            <v>10.598050445823528</v>
          </cell>
          <cell r="V96">
            <v>10.132858734715137</v>
          </cell>
          <cell r="W96">
            <v>3.6320117477092504</v>
          </cell>
          <cell r="X96">
            <v>3.0914473915588312</v>
          </cell>
          <cell r="Y96">
            <v>9.5</v>
          </cell>
          <cell r="Z96">
            <v>3.1811549262135705</v>
          </cell>
          <cell r="AA96">
            <v>6.8332787497413499</v>
          </cell>
          <cell r="AB96">
            <v>30.692156672335166</v>
          </cell>
          <cell r="AC96">
            <v>43.193410319040794</v>
          </cell>
          <cell r="AD96">
            <v>15.9</v>
          </cell>
          <cell r="AF96">
            <v>7.5</v>
          </cell>
          <cell r="AG96">
            <v>3.5025198015306551</v>
          </cell>
          <cell r="AH96">
            <v>14.17048729763412</v>
          </cell>
        </row>
        <row r="97">
          <cell r="L97">
            <v>96</v>
          </cell>
          <cell r="O97">
            <v>9.3152504412774135</v>
          </cell>
          <cell r="P97">
            <v>18.100000000000001</v>
          </cell>
          <cell r="Q97">
            <v>9.7538995099792309</v>
          </cell>
          <cell r="S97">
            <v>0</v>
          </cell>
          <cell r="T97">
            <v>11.240727449451832</v>
          </cell>
          <cell r="U97">
            <v>10.948852837005457</v>
          </cell>
          <cell r="V97">
            <v>10.486926087567349</v>
          </cell>
          <cell r="W97">
            <v>3.7648596525954932</v>
          </cell>
          <cell r="X97">
            <v>3.2067821846595232</v>
          </cell>
          <cell r="Y97">
            <v>9.8000000000000007</v>
          </cell>
          <cell r="Z97">
            <v>3.2888667375887453</v>
          </cell>
          <cell r="AA97">
            <v>7.0513459197331008</v>
          </cell>
          <cell r="AB97">
            <v>31.733366564941047</v>
          </cell>
          <cell r="AC97">
            <v>44.689216675491451</v>
          </cell>
          <cell r="AD97">
            <v>16.399999999999999</v>
          </cell>
          <cell r="AF97">
            <v>7.8</v>
          </cell>
          <cell r="AG97">
            <v>3.6320117477092504</v>
          </cell>
          <cell r="AH97">
            <v>14.634981858320215</v>
          </cell>
        </row>
        <row r="98">
          <cell r="L98">
            <v>97</v>
          </cell>
          <cell r="O98">
            <v>9.6133788846539758</v>
          </cell>
          <cell r="P98">
            <v>18.7</v>
          </cell>
          <cell r="Q98">
            <v>10.03326175957903</v>
          </cell>
          <cell r="S98">
            <v>0</v>
          </cell>
          <cell r="T98">
            <v>11.612625982537081</v>
          </cell>
          <cell r="U98">
            <v>11.307450522888345</v>
          </cell>
          <cell r="V98">
            <v>10.849503171562274</v>
          </cell>
          <cell r="W98">
            <v>3.9011141708657986</v>
          </cell>
          <cell r="X98">
            <v>3.3251574578571614</v>
          </cell>
          <cell r="Y98">
            <v>10</v>
          </cell>
          <cell r="Z98">
            <v>3.3990524838120715</v>
          </cell>
          <cell r="AA98">
            <v>7.2740038097246762</v>
          </cell>
          <cell r="AB98">
            <v>32.798557633620376</v>
          </cell>
          <cell r="AC98">
            <v>46.220514116979089</v>
          </cell>
          <cell r="AD98">
            <v>16.899999999999999</v>
          </cell>
          <cell r="AF98">
            <v>8</v>
          </cell>
          <cell r="AG98">
            <v>3.7648596525954932</v>
          </cell>
          <cell r="AH98">
            <v>15.109651051032815</v>
          </cell>
        </row>
        <row r="99">
          <cell r="L99">
            <v>98</v>
          </cell>
          <cell r="O99">
            <v>9.9178436392705507</v>
          </cell>
          <cell r="P99">
            <v>19.2</v>
          </cell>
          <cell r="Q99">
            <v>10.317636499111536</v>
          </cell>
          <cell r="S99">
            <v>0</v>
          </cell>
          <cell r="T99">
            <v>11.992824325366119</v>
          </cell>
          <cell r="U99">
            <v>11.673933679132</v>
          </cell>
          <cell r="V99">
            <v>11.220703614263643</v>
          </cell>
          <cell r="W99">
            <v>4.0408261849727651</v>
          </cell>
          <cell r="X99">
            <v>3.4466207777272513</v>
          </cell>
          <cell r="Y99">
            <v>10.199999999999999</v>
          </cell>
          <cell r="Z99">
            <v>3.5117426019948184</v>
          </cell>
          <cell r="AA99">
            <v>7.5013002397160813</v>
          </cell>
          <cell r="AB99">
            <v>33.888026431027349</v>
          </cell>
          <cell r="AC99">
            <v>47.787765812174477</v>
          </cell>
          <cell r="AD99">
            <v>17.5</v>
          </cell>
          <cell r="AF99">
            <v>8.3000000000000007</v>
          </cell>
          <cell r="AG99">
            <v>3.9011141708657986</v>
          </cell>
          <cell r="AH99">
            <v>15.594609404401737</v>
          </cell>
        </row>
        <row r="100">
          <cell r="L100">
            <v>99</v>
          </cell>
          <cell r="O100">
            <v>10.228712654748731</v>
          </cell>
          <cell r="P100">
            <v>19.8</v>
          </cell>
          <cell r="Q100">
            <v>10.60706114036897</v>
          </cell>
          <cell r="S100">
            <v>0</v>
          </cell>
          <cell r="T100">
            <v>12.381420177142065</v>
          </cell>
          <cell r="U100">
            <v>12.048392583619043</v>
          </cell>
          <cell r="V100">
            <v>11.600641371715575</v>
          </cell>
          <cell r="W100">
            <v>4.1840468038054137</v>
          </cell>
          <cell r="X100">
            <v>3.5712199556865287</v>
          </cell>
          <cell r="Y100">
            <v>10.5</v>
          </cell>
          <cell r="Z100">
            <v>3.6269675857837274</v>
          </cell>
          <cell r="AA100">
            <v>7.7332830297072821</v>
          </cell>
          <cell r="AB100">
            <v>35.002070079027028</v>
          </cell>
          <cell r="AC100">
            <v>49.391436130802205</v>
          </cell>
          <cell r="AD100">
            <v>18</v>
          </cell>
          <cell r="AF100">
            <v>8.6</v>
          </cell>
          <cell r="AG100">
            <v>4.0408261849727651</v>
          </cell>
          <cell r="AH100">
            <v>16.089971541739875</v>
          </cell>
        </row>
        <row r="101">
          <cell r="L101">
            <v>100</v>
          </cell>
          <cell r="O101">
            <v>10.546053908451237</v>
          </cell>
          <cell r="P101">
            <v>20.399999999999999</v>
          </cell>
          <cell r="Q101">
            <v>10.901572990304043</v>
          </cell>
          <cell r="S101">
            <v>0</v>
          </cell>
          <cell r="T101">
            <v>12.430917697577319</v>
          </cell>
          <cell r="U101">
            <v>12.778511400361582</v>
          </cell>
          <cell r="V101">
            <v>11.98943072602515</v>
          </cell>
          <cell r="W101">
            <v>4.330827361370674</v>
          </cell>
          <cell r="X101">
            <v>3.6990030467354167</v>
          </cell>
          <cell r="Y101">
            <v>10.7</v>
          </cell>
          <cell r="Z101">
            <v>3.7447579848873462</v>
          </cell>
          <cell r="AA101">
            <v>7.9699999996983424</v>
          </cell>
          <cell r="AB101">
            <v>36.140986263961324</v>
          </cell>
          <cell r="AC101">
            <v>51.031990634448803</v>
          </cell>
          <cell r="AD101">
            <v>18.600000000000001</v>
          </cell>
          <cell r="AF101">
            <v>8.9</v>
          </cell>
          <cell r="AG101">
            <v>4.1840468038054137</v>
          </cell>
          <cell r="AH101">
            <v>16.595852180154335</v>
          </cell>
        </row>
        <row r="102">
          <cell r="L102">
            <v>101</v>
          </cell>
          <cell r="O102">
            <v>10.86993540521294</v>
          </cell>
          <cell r="P102">
            <v>21</v>
          </cell>
          <cell r="Q102">
            <v>11.201209252378813</v>
          </cell>
          <cell r="S102">
            <v>0</v>
          </cell>
          <cell r="T102">
            <v>12.821599339096661</v>
          </cell>
          <cell r="U102">
            <v>13.184195929716466</v>
          </cell>
          <cell r="V102">
            <v>12.387186282987983</v>
          </cell>
          <cell r="W102">
            <v>4.481219415496029</v>
          </cell>
          <cell r="X102">
            <v>3.8300183482197379</v>
          </cell>
          <cell r="Y102">
            <v>11</v>
          </cell>
          <cell r="Z102">
            <v>3.8651444046113865</v>
          </cell>
          <cell r="AA102">
            <v>8.2114989696892042</v>
          </cell>
          <cell r="AB102">
            <v>37.305073232004247</v>
          </cell>
          <cell r="AC102">
            <v>52.709896067538281</v>
          </cell>
          <cell r="AD102">
            <v>19.2</v>
          </cell>
          <cell r="AF102">
            <v>9.1</v>
          </cell>
          <cell r="AG102">
            <v>4.330827361370674</v>
          </cell>
          <cell r="AH102">
            <v>17.112366129674218</v>
          </cell>
        </row>
        <row r="103">
          <cell r="L103">
            <v>102</v>
          </cell>
          <cell r="O103">
            <v>11.200425177076848</v>
          </cell>
          <cell r="P103">
            <v>21.7</v>
          </cell>
          <cell r="Q103">
            <v>11.506007027882097</v>
          </cell>
          <cell r="S103">
            <v>0</v>
          </cell>
          <cell r="T103">
            <v>13.220528166699861</v>
          </cell>
          <cell r="U103">
            <v>13.598571904741945</v>
          </cell>
          <cell r="V103">
            <v>12.794022969753946</v>
          </cell>
          <cell r="W103">
            <v>4.6352747465524526</v>
          </cell>
          <cell r="X103">
            <v>3.9643143986110823</v>
          </cell>
          <cell r="Y103">
            <v>11.2</v>
          </cell>
          <cell r="Z103">
            <v>3.9881575054022718</v>
          </cell>
          <cell r="AA103">
            <v>8.4578277596798657</v>
          </cell>
          <cell r="AB103">
            <v>38.494629784599624</v>
          </cell>
          <cell r="AC103">
            <v>54.425620348461948</v>
          </cell>
          <cell r="AD103">
            <v>19.7</v>
          </cell>
          <cell r="AF103">
            <v>9.4</v>
          </cell>
          <cell r="AG103">
            <v>4.481219415496029</v>
          </cell>
          <cell r="AH103">
            <v>17.639628292395649</v>
          </cell>
        </row>
        <row r="104">
          <cell r="L104">
            <v>103</v>
          </cell>
          <cell r="O104">
            <v>11.537591283035665</v>
          </cell>
          <cell r="P104">
            <v>22.3</v>
          </cell>
          <cell r="Q104">
            <v>11.816003317217923</v>
          </cell>
          <cell r="S104">
            <v>0</v>
          </cell>
          <cell r="T104">
            <v>13.627794858046327</v>
          </cell>
          <cell r="U104">
            <v>14.021737580046523</v>
          </cell>
          <cell r="V104">
            <v>13.210056032533304</v>
          </cell>
          <cell r="W104">
            <v>4.7930453561972355</v>
          </cell>
          <cell r="X104">
            <v>4.1019399763052231</v>
          </cell>
          <cell r="Y104">
            <v>11.5</v>
          </cell>
          <cell r="Z104">
            <v>4.1138280023990994</v>
          </cell>
          <cell r="AA104">
            <v>8.709034189670362</v>
          </cell>
          <cell r="AB104">
            <v>39.709955273982004</v>
          </cell>
          <cell r="AC104">
            <v>56.179632560863574</v>
          </cell>
          <cell r="AD104">
            <v>20.3</v>
          </cell>
          <cell r="AF104">
            <v>9.6999999999999993</v>
          </cell>
          <cell r="AG104">
            <v>4.6352747465524526</v>
          </cell>
          <cell r="AH104">
            <v>18.177753661643013</v>
          </cell>
        </row>
        <row r="105">
          <cell r="L105">
            <v>104</v>
          </cell>
          <cell r="O105">
            <v>11.881501808777795</v>
          </cell>
          <cell r="P105">
            <v>22.9</v>
          </cell>
          <cell r="Q105">
            <v>12.131235021164716</v>
          </cell>
          <cell r="S105">
            <v>0</v>
          </cell>
          <cell r="T105">
            <v>14.043490188545443</v>
          </cell>
          <cell r="U105">
            <v>14.453791346147312</v>
          </cell>
          <cell r="V105">
            <v>13.635401034340793</v>
          </cell>
          <cell r="W105">
            <v>4.9545834661362358</v>
          </cell>
          <cell r="X105">
            <v>4.2429440984384028</v>
          </cell>
          <cell r="Y105">
            <v>11.7</v>
          </cell>
          <cell r="Z105">
            <v>4.2421866649934827</v>
          </cell>
          <cell r="AA105">
            <v>8.9651660796606603</v>
          </cell>
          <cell r="AB105">
            <v>40.951349598776375</v>
          </cell>
          <cell r="AD105">
            <v>21</v>
          </cell>
          <cell r="AF105">
            <v>10</v>
          </cell>
          <cell r="AG105">
            <v>4.7930453561972355</v>
          </cell>
          <cell r="AH105">
            <v>18.726857321145541</v>
          </cell>
        </row>
        <row r="106">
          <cell r="L106">
            <v>105</v>
          </cell>
          <cell r="O106">
            <v>12.232224866438756</v>
          </cell>
          <cell r="P106">
            <v>23.6</v>
          </cell>
          <cell r="Q106">
            <v>12.451738942107113</v>
          </cell>
          <cell r="S106">
            <v>0</v>
          </cell>
          <cell r="T106">
            <v>14.467705030511587</v>
          </cell>
          <cell r="U106">
            <v>14.894831728336252</v>
          </cell>
          <cell r="V106">
            <v>14.070173852778607</v>
          </cell>
          <cell r="W106">
            <v>5.1199415169050706</v>
          </cell>
          <cell r="X106">
            <v>4.3873760197209277</v>
          </cell>
          <cell r="Y106">
            <v>12</v>
          </cell>
          <cell r="Z106">
            <v>4.3732643163972753</v>
          </cell>
          <cell r="AA106">
            <v>9.2262712496507824</v>
          </cell>
          <cell r="AB106">
            <v>42.219113199676386</v>
          </cell>
          <cell r="AD106">
            <v>21.6</v>
          </cell>
          <cell r="AF106">
            <v>10.3</v>
          </cell>
          <cell r="AG106">
            <v>4.9545834661362358</v>
          </cell>
          <cell r="AH106">
            <v>19.287054444229973</v>
          </cell>
        </row>
        <row r="107">
          <cell r="L107">
            <v>106</v>
          </cell>
          <cell r="O107">
            <v>12.589828594356888</v>
          </cell>
          <cell r="P107">
            <v>24.3</v>
          </cell>
          <cell r="Q107">
            <v>12.777551785240794</v>
          </cell>
          <cell r="S107">
            <v>0</v>
          </cell>
          <cell r="T107">
            <v>14.900530352334128</v>
          </cell>
          <cell r="U107">
            <v>15.344957385565742</v>
          </cell>
          <cell r="V107">
            <v>14.514490677854837</v>
          </cell>
          <cell r="W107">
            <v>5.2891721666685916</v>
          </cell>
          <cell r="X107">
            <v>4.535285231287526</v>
          </cell>
          <cell r="Y107">
            <v>12.3</v>
          </cell>
          <cell r="Z107">
            <v>4.5070918332178342</v>
          </cell>
          <cell r="AA107">
            <v>9.4923975196406936</v>
          </cell>
          <cell r="AB107">
            <v>43.513547055197044</v>
          </cell>
          <cell r="AD107">
            <v>22.2</v>
          </cell>
          <cell r="AF107">
            <v>10.7</v>
          </cell>
          <cell r="AG107">
            <v>5.1199415169050706</v>
          </cell>
          <cell r="AH107">
            <v>19.858460293027512</v>
          </cell>
        </row>
        <row r="108">
          <cell r="L108">
            <v>107</v>
          </cell>
          <cell r="O108">
            <v>12.954381156833588</v>
          </cell>
          <cell r="P108">
            <v>24.9</v>
          </cell>
          <cell r="Q108">
            <v>13.108710159750879</v>
          </cell>
          <cell r="S108">
            <v>0</v>
          </cell>
          <cell r="T108">
            <v>15.342057217662386</v>
          </cell>
          <cell r="U108">
            <v>15.7950830427952</v>
          </cell>
          <cell r="V108">
            <v>14.968468009838542</v>
          </cell>
          <cell r="W108">
            <v>5.4623282900385002</v>
          </cell>
          <cell r="X108">
            <v>4.6867214595642723</v>
          </cell>
          <cell r="Y108">
            <v>12.5</v>
          </cell>
          <cell r="Z108">
            <v>4.6437001450405901</v>
          </cell>
          <cell r="AA108">
            <v>9.7635927096304247</v>
          </cell>
          <cell r="AD108">
            <v>22.9</v>
          </cell>
          <cell r="AF108">
            <v>11</v>
          </cell>
          <cell r="AG108">
            <v>5.2891721666685916</v>
          </cell>
          <cell r="AH108">
            <v>20.441190217695478</v>
          </cell>
        </row>
        <row r="109">
          <cell r="L109">
            <v>108</v>
          </cell>
          <cell r="O109">
            <v>13.325950743898263</v>
          </cell>
          <cell r="P109">
            <v>25.6</v>
          </cell>
          <cell r="Q109">
            <v>13.445250579965736</v>
          </cell>
          <cell r="S109">
            <v>0</v>
          </cell>
          <cell r="T109">
            <v>15.792376784605544</v>
          </cell>
          <cell r="U109">
            <v>16.272859822712288</v>
          </cell>
          <cell r="V109">
            <v>15.432222657149493</v>
          </cell>
          <cell r="W109">
            <v>5.639462976908427</v>
          </cell>
          <cell r="X109">
            <v>4.8417346651517059</v>
          </cell>
          <cell r="Y109">
            <v>12.8</v>
          </cell>
          <cell r="Z109">
            <v>4.7831202340189307</v>
          </cell>
          <cell r="AA109">
            <v>10.039904639619992</v>
          </cell>
          <cell r="AD109">
            <v>23.5</v>
          </cell>
          <cell r="AF109">
            <v>11.3</v>
          </cell>
          <cell r="AG109">
            <v>5.4623282900385002</v>
          </cell>
          <cell r="AH109">
            <v>21.035359655653306</v>
          </cell>
        </row>
        <row r="110">
          <cell r="L110">
            <v>109</v>
          </cell>
          <cell r="O110">
            <v>13.704605571077449</v>
          </cell>
          <cell r="Q110">
            <v>13.787209466485489</v>
          </cell>
          <cell r="S110">
            <v>0</v>
          </cell>
          <cell r="T110">
            <v>16.251580304946057</v>
          </cell>
          <cell r="U110">
            <v>16.750834579083865</v>
          </cell>
          <cell r="V110">
            <v>15.905871734281471</v>
          </cell>
          <cell r="W110">
            <v>5.8206295313060741</v>
          </cell>
          <cell r="X110">
            <v>5.0003750417234052</v>
          </cell>
          <cell r="Y110">
            <v>13.1</v>
          </cell>
          <cell r="Z110">
            <v>4.925383134470863</v>
          </cell>
          <cell r="AA110">
            <v>10.321381129609325</v>
          </cell>
          <cell r="AD110">
            <v>24.2</v>
          </cell>
          <cell r="AF110">
            <v>11.7</v>
          </cell>
          <cell r="AG110">
            <v>5.639462976908427</v>
          </cell>
          <cell r="AH110">
            <v>21.641084130831846</v>
          </cell>
        </row>
        <row r="111">
          <cell r="L111">
            <v>110</v>
          </cell>
          <cell r="O111">
            <v>14.090413879168056</v>
          </cell>
          <cell r="Q111">
            <v>14.134623147287598</v>
          </cell>
          <cell r="S111">
            <v>0</v>
          </cell>
          <cell r="T111">
            <v>16.719106666285612</v>
          </cell>
          <cell r="U111">
            <v>17.238290561310571</v>
          </cell>
          <cell r="V111">
            <v>16.389532659759379</v>
          </cell>
          <cell r="W111">
            <v>6.0058814702622563</v>
          </cell>
          <cell r="X111">
            <v>5.1626930149402055</v>
          </cell>
          <cell r="Y111">
            <v>13.4</v>
          </cell>
          <cell r="Z111">
            <v>5.070519932482723</v>
          </cell>
          <cell r="AA111">
            <v>10.6080699995985</v>
          </cell>
          <cell r="AD111">
            <v>24.9</v>
          </cell>
          <cell r="AE111">
            <v>12.048640121098909</v>
          </cell>
          <cell r="AF111">
            <v>12</v>
          </cell>
          <cell r="AG111">
            <v>5.8206295313060741</v>
          </cell>
          <cell r="AH111">
            <v>22.258479252936461</v>
          </cell>
        </row>
        <row r="112">
          <cell r="L112">
            <v>111</v>
          </cell>
          <cell r="O112">
            <v>14.483443934014762</v>
          </cell>
          <cell r="Q112">
            <v>14.487527858808678</v>
          </cell>
          <cell r="S112">
            <v>0</v>
          </cell>
          <cell r="T112">
            <v>17.196350234708007</v>
          </cell>
          <cell r="U112">
            <v>17.735327080609782</v>
          </cell>
          <cell r="V112">
            <v>16.883323154128227</v>
          </cell>
          <cell r="W112">
            <v>6.1952725226960572</v>
          </cell>
          <cell r="X112">
            <v>5.3287392413792372</v>
          </cell>
          <cell r="Y112">
            <v>13.7</v>
          </cell>
          <cell r="Z112">
            <v>5.2185617655193166</v>
          </cell>
          <cell r="AA112">
            <v>10.900019069587433</v>
          </cell>
          <cell r="AD112">
            <v>25.6</v>
          </cell>
          <cell r="AE112">
            <v>12.384700717263227</v>
          </cell>
          <cell r="AF112">
            <v>12.4</v>
          </cell>
          <cell r="AG112">
            <v>6.0058814702622563</v>
          </cell>
          <cell r="AH112">
            <v>22.887660716722554</v>
          </cell>
        </row>
        <row r="113">
          <cell r="L113">
            <v>112</v>
          </cell>
          <cell r="O113">
            <v>14.883764026291317</v>
          </cell>
          <cell r="Q113">
            <v>14.845959747004487</v>
          </cell>
          <cell r="S113">
            <v>0</v>
          </cell>
          <cell r="T113">
            <v>17.682752496667085</v>
          </cell>
          <cell r="U113">
            <v>18.045711328942701</v>
          </cell>
          <cell r="V113">
            <v>17.387361237973312</v>
          </cell>
          <cell r="W113">
            <v>6.3888566283160166</v>
          </cell>
          <cell r="X113">
            <v>5.4985646074776566</v>
          </cell>
          <cell r="Y113">
            <v>13.9</v>
          </cell>
          <cell r="Z113">
            <v>5.3695398220405934</v>
          </cell>
          <cell r="AA113">
            <v>11.197276159576175</v>
          </cell>
          <cell r="AD113">
            <v>26.3</v>
          </cell>
          <cell r="AE113">
            <v>12.726994186525838</v>
          </cell>
          <cell r="AF113">
            <v>12.7</v>
          </cell>
          <cell r="AG113">
            <v>6.1952725226960572</v>
          </cell>
          <cell r="AH113">
            <v>23.528744301284391</v>
          </cell>
        </row>
        <row r="114">
          <cell r="L114">
            <v>113</v>
          </cell>
          <cell r="O114">
            <v>15.291442471285832</v>
          </cell>
          <cell r="Q114">
            <v>15.209954868387742</v>
          </cell>
          <cell r="S114">
            <v>0</v>
          </cell>
          <cell r="T114">
            <v>18.178405084222572</v>
          </cell>
          <cell r="U114">
            <v>18.495836986172201</v>
          </cell>
          <cell r="V114">
            <v>17.901765229971925</v>
          </cell>
          <cell r="W114">
            <v>6.5866879365369178</v>
          </cell>
          <cell r="X114">
            <v>5.6722202284906835</v>
          </cell>
          <cell r="Y114">
            <v>14.2</v>
          </cell>
          <cell r="Z114">
            <v>5.5234853411245401</v>
          </cell>
          <cell r="AA114">
            <v>11.499889089564734</v>
          </cell>
          <cell r="AD114">
            <v>27</v>
          </cell>
          <cell r="AE114">
            <v>13.075578928691328</v>
          </cell>
          <cell r="AF114">
            <v>13</v>
          </cell>
          <cell r="AG114">
            <v>6.3888566283160166</v>
          </cell>
          <cell r="AH114">
            <v>24.181845869355765</v>
          </cell>
        </row>
        <row r="115">
          <cell r="L115">
            <v>114</v>
          </cell>
          <cell r="O115">
            <v>15.706547608689867</v>
          </cell>
          <cell r="Q115">
            <v>15.579549191045526</v>
          </cell>
          <cell r="S115">
            <v>0</v>
          </cell>
          <cell r="T115">
            <v>18.683399719476252</v>
          </cell>
          <cell r="U115">
            <v>18.9459626434017</v>
          </cell>
          <cell r="V115">
            <v>18.426653744974303</v>
          </cell>
          <cell r="W115">
            <v>6.7888208054117003</v>
          </cell>
          <cell r="X115">
            <v>5.8497574474638219</v>
          </cell>
          <cell r="Y115">
            <v>14.5</v>
          </cell>
          <cell r="Z115">
            <v>5.6804296120964537</v>
          </cell>
          <cell r="AA115">
            <v>11.807905679553063</v>
          </cell>
          <cell r="AD115">
            <v>27.8</v>
          </cell>
          <cell r="AE115">
            <v>13.430513364344685</v>
          </cell>
          <cell r="AF115">
            <v>13.4</v>
          </cell>
          <cell r="AG115">
            <v>6.5866879365369178</v>
          </cell>
          <cell r="AH115">
            <v>24.847081366622664</v>
          </cell>
        </row>
        <row r="116">
          <cell r="L116">
            <v>115</v>
          </cell>
          <cell r="O116">
            <v>16.129147802390644</v>
          </cell>
          <cell r="Q116">
            <v>15.954778595635519</v>
          </cell>
          <cell r="S116">
            <v>0</v>
          </cell>
          <cell r="T116">
            <v>19.197828213862682</v>
          </cell>
          <cell r="U116">
            <v>19.396088300631199</v>
          </cell>
          <cell r="V116">
            <v>18.962145692113815</v>
          </cell>
          <cell r="W116">
            <v>6.9953098005782595</v>
          </cell>
          <cell r="X116">
            <v>6.0312278342183481</v>
          </cell>
          <cell r="Y116">
            <v>14.8</v>
          </cell>
          <cell r="Z116">
            <v>5.8404039741637233</v>
          </cell>
          <cell r="AA116">
            <v>12.121373749541217</v>
          </cell>
          <cell r="AD116">
            <v>28.5</v>
          </cell>
          <cell r="AE116">
            <v>13.791855934674858</v>
          </cell>
          <cell r="AF116">
            <v>13.8</v>
          </cell>
          <cell r="AG116">
            <v>6.7888208054117003</v>
          </cell>
          <cell r="AH116">
            <v>25.524566821047955</v>
          </cell>
        </row>
        <row r="117">
          <cell r="L117">
            <v>116</v>
          </cell>
          <cell r="O117">
            <v>16.559311440267642</v>
          </cell>
          <cell r="Q117">
            <v>16.335678876362817</v>
          </cell>
          <cell r="S117">
            <v>0</v>
          </cell>
          <cell r="T117">
            <v>19.721782467451138</v>
          </cell>
          <cell r="U117">
            <v>20.376078558110834</v>
          </cell>
          <cell r="V117">
            <v>19.508360272946682</v>
          </cell>
          <cell r="W117">
            <v>7.2062096942208456</v>
          </cell>
          <cell r="X117">
            <v>6.2166831843508081</v>
          </cell>
          <cell r="Y117">
            <v>15.1</v>
          </cell>
          <cell r="Z117">
            <v>6.0034398160569795</v>
          </cell>
          <cell r="AA117">
            <v>12.440341119529112</v>
          </cell>
          <cell r="AD117">
            <v>29.3</v>
          </cell>
          <cell r="AE117">
            <v>14.159665101301098</v>
          </cell>
          <cell r="AF117">
            <v>14.2</v>
          </cell>
          <cell r="AG117">
            <v>6.9953098005782595</v>
          </cell>
          <cell r="AH117">
            <v>26.214418342207104</v>
          </cell>
        </row>
        <row r="118">
          <cell r="L118">
            <v>117</v>
          </cell>
          <cell r="O118">
            <v>16.997106933992345</v>
          </cell>
          <cell r="Q118">
            <v>16.72228574193737</v>
          </cell>
          <cell r="S118">
            <v>0</v>
          </cell>
          <cell r="T118">
            <v>20.255354468259512</v>
          </cell>
          <cell r="U118">
            <v>20.932742257155923</v>
          </cell>
          <cell r="V118">
            <v>20.065416979618071</v>
          </cell>
          <cell r="W118">
            <v>7.4215754640455929</v>
          </cell>
          <cell r="X118">
            <v>6.4061755182450035</v>
          </cell>
          <cell r="Y118">
            <v>15.4</v>
          </cell>
          <cell r="Z118">
            <v>6.1695685756766006</v>
          </cell>
          <cell r="AA118">
            <v>12.764855609516852</v>
          </cell>
          <cell r="AD118">
            <v>30.1</v>
          </cell>
          <cell r="AE118">
            <v>14.533999346102313</v>
          </cell>
          <cell r="AF118">
            <v>14.6</v>
          </cell>
          <cell r="AG118">
            <v>7.2062096942208456</v>
          </cell>
          <cell r="AH118">
            <v>26.916752120635362</v>
          </cell>
        </row>
        <row r="119">
          <cell r="L119">
            <v>118</v>
          </cell>
          <cell r="O119">
            <v>17.44260271883067</v>
          </cell>
          <cell r="Q119">
            <v>17.114634816512599</v>
          </cell>
          <cell r="S119">
            <v>0</v>
          </cell>
          <cell r="T119">
            <v>20.798636291578934</v>
          </cell>
          <cell r="U119">
            <v>21.499681344581045</v>
          </cell>
          <cell r="V119">
            <v>20.633435593056575</v>
          </cell>
          <cell r="W119">
            <v>7.6414622922698321</v>
          </cell>
          <cell r="X119">
            <v>6.5997570800972172</v>
          </cell>
          <cell r="Y119">
            <v>15.7</v>
          </cell>
          <cell r="Z119">
            <v>6.3388217397447404</v>
          </cell>
          <cell r="AA119">
            <v>13.094965039504352</v>
          </cell>
          <cell r="AD119">
            <v>30.8</v>
          </cell>
          <cell r="AE119">
            <v>14.914917171049346</v>
          </cell>
          <cell r="AF119">
            <v>15</v>
          </cell>
          <cell r="AG119">
            <v>7.4215754640455929</v>
          </cell>
          <cell r="AH119">
            <v>27.631684427185085</v>
          </cell>
        </row>
        <row r="120">
          <cell r="L120">
            <v>119</v>
          </cell>
          <cell r="O120">
            <v>17.895867253450263</v>
          </cell>
          <cell r="Q120">
            <v>17.512761640605838</v>
          </cell>
          <cell r="S120">
            <v>0</v>
          </cell>
          <cell r="T120">
            <v>21.351720099309752</v>
          </cell>
          <cell r="U120">
            <v>22.076995999139065</v>
          </cell>
          <cell r="V120">
            <v>21.212536181195063</v>
          </cell>
          <cell r="W120">
            <v>7.8659255646253703</v>
          </cell>
          <cell r="X120">
            <v>6.7974803369538117</v>
          </cell>
          <cell r="Y120">
            <v>16</v>
          </cell>
          <cell r="Z120">
            <v>6.5112308434630615</v>
          </cell>
          <cell r="AA120">
            <v>13.430717229491639</v>
          </cell>
          <cell r="AD120">
            <v>31.7</v>
          </cell>
          <cell r="AE120">
            <v>15.302477098040013</v>
          </cell>
          <cell r="AF120">
            <v>15.4</v>
          </cell>
          <cell r="AG120">
            <v>7.6414622922698321</v>
          </cell>
          <cell r="AH120">
            <v>28.359331612394406</v>
          </cell>
        </row>
        <row r="121">
          <cell r="L121">
            <v>120</v>
          </cell>
          <cell r="O121">
            <v>18.35696901972921</v>
          </cell>
          <cell r="Q121">
            <v>17.916701672001018</v>
          </cell>
          <cell r="S121">
            <v>0</v>
          </cell>
          <cell r="T121">
            <v>21.914698139307891</v>
          </cell>
          <cell r="U121">
            <v>22.66478651851201</v>
          </cell>
          <cell r="V121">
            <v>21.802839097216737</v>
          </cell>
          <cell r="W121">
            <v>8.0950208693744337</v>
          </cell>
          <cell r="X121">
            <v>6.9993979777611282</v>
          </cell>
          <cell r="Y121">
            <v>16.399999999999999</v>
          </cell>
          <cell r="Z121">
            <v>6.6868274701754089</v>
          </cell>
          <cell r="AA121">
            <v>13.772159999478722</v>
          </cell>
          <cell r="AD121">
            <v>32.5</v>
          </cell>
          <cell r="AE121">
            <v>15.69673766873713</v>
          </cell>
          <cell r="AF121">
            <v>15.8</v>
          </cell>
          <cell r="AG121">
            <v>7.8659255646253703</v>
          </cell>
        </row>
        <row r="122">
          <cell r="L122">
            <v>121</v>
          </cell>
          <cell r="O122">
            <v>18.825976522569167</v>
          </cell>
          <cell r="Q122">
            <v>18.32649028663398</v>
          </cell>
          <cell r="S122">
            <v>0</v>
          </cell>
          <cell r="T122">
            <v>22.487662744741758</v>
          </cell>
          <cell r="U122">
            <v>23.263153318451376</v>
          </cell>
          <cell r="V122">
            <v>22.404464977827498</v>
          </cell>
          <cell r="W122">
            <v>8.3288039963392393</v>
          </cell>
          <cell r="X122">
            <v>7.2055629124273217</v>
          </cell>
          <cell r="Z122">
            <v>6.8656432510358965</v>
          </cell>
          <cell r="AA122">
            <v>14.119341169465589</v>
          </cell>
          <cell r="AD122">
            <v>33.299999999999997</v>
          </cell>
          <cell r="AE122">
            <v>16.097757444408735</v>
          </cell>
          <cell r="AF122">
            <v>16.2</v>
          </cell>
          <cell r="AG122">
            <v>8.0950208693744337</v>
          </cell>
        </row>
        <row r="123">
          <cell r="L123">
            <v>122</v>
          </cell>
          <cell r="O123">
            <v>19.302958289711228</v>
          </cell>
          <cell r="Q123">
            <v>18.74216277946136</v>
          </cell>
          <cell r="S123">
            <v>0</v>
          </cell>
          <cell r="T123">
            <v>23.070706333458897</v>
          </cell>
          <cell r="U123">
            <v>23.87219693193077</v>
          </cell>
          <cell r="V123">
            <v>23.017534741552996</v>
          </cell>
          <cell r="W123">
            <v>8.5673309359438825</v>
          </cell>
          <cell r="X123">
            <v>7.4160282708961942</v>
          </cell>
          <cell r="Z123">
            <v>7.047709864681968</v>
          </cell>
          <cell r="AA123">
            <v>14.472308559452213</v>
          </cell>
          <cell r="AD123">
            <v>34.200000000000003</v>
          </cell>
          <cell r="AE123">
            <v>16.505595005771347</v>
          </cell>
          <cell r="AF123">
            <v>16.600000000000001</v>
          </cell>
          <cell r="AG123">
            <v>8.3288039963392393</v>
          </cell>
        </row>
        <row r="124">
          <cell r="L124">
            <v>123</v>
          </cell>
          <cell r="O124">
            <v>19.787982871554423</v>
          </cell>
          <cell r="Q124">
            <v>19.163754365312869</v>
          </cell>
          <cell r="S124">
            <v>0</v>
          </cell>
          <cell r="T124">
            <v>23.663921407363208</v>
          </cell>
          <cell r="U124">
            <v>24.492018008312876</v>
          </cell>
          <cell r="V124">
            <v>23.642169587058998</v>
          </cell>
          <cell r="W124">
            <v>8.8106578782687457</v>
          </cell>
          <cell r="X124">
            <v>7.6308474022322725</v>
          </cell>
          <cell r="Z124">
            <v>7.2330590369122296</v>
          </cell>
          <cell r="AA124">
            <v>14.83110998943863</v>
          </cell>
          <cell r="AD124">
            <v>35</v>
          </cell>
          <cell r="AE124">
            <v>16.920308952835551</v>
          </cell>
          <cell r="AF124">
            <v>17</v>
          </cell>
          <cell r="AG124">
            <v>8.5673309359438825</v>
          </cell>
        </row>
        <row r="125">
          <cell r="L125">
            <v>124</v>
          </cell>
          <cell r="O125">
            <v>20.281118840977438</v>
          </cell>
          <cell r="Q125">
            <v>19.591300179727838</v>
          </cell>
          <cell r="S125">
            <v>0</v>
          </cell>
          <cell r="T125">
            <v>24.267400551801277</v>
          </cell>
          <cell r="U125">
            <v>25.122717312528376</v>
          </cell>
          <cell r="V125">
            <v>24.278490991496788</v>
          </cell>
          <cell r="W125">
            <v>9.0588412121173327</v>
          </cell>
          <cell r="X125">
            <v>7.8500738737173634</v>
          </cell>
          <cell r="Z125">
            <v>7.4217225403693856</v>
          </cell>
          <cell r="AD125">
            <v>35.9</v>
          </cell>
          <cell r="AE125">
            <v>17.341957904754199</v>
          </cell>
          <cell r="AF125">
            <v>17.5</v>
          </cell>
          <cell r="AG125">
            <v>8.8106578782687457</v>
          </cell>
        </row>
        <row r="126">
          <cell r="L126">
            <v>125</v>
          </cell>
          <cell r="O126">
            <v>20.782434793163304</v>
          </cell>
          <cell r="Q126">
            <v>20.024835279775964</v>
          </cell>
          <cell r="S126">
            <v>0</v>
          </cell>
          <cell r="T126">
            <v>24.88123643495819</v>
          </cell>
          <cell r="U126">
            <v>25.764395724266929</v>
          </cell>
          <cell r="V126">
            <v>24.926620708870704</v>
          </cell>
          <cell r="W126">
            <v>9.3119375240945512</v>
          </cell>
          <cell r="X126">
            <v>8.0737614699581037</v>
          </cell>
          <cell r="Z126">
            <v>7.6137321942275076</v>
          </cell>
          <cell r="AD126">
            <v>36.799999999999997</v>
          </cell>
          <cell r="AE126">
            <v>17.770600499672799</v>
          </cell>
          <cell r="AF126">
            <v>17.899999999999999</v>
          </cell>
          <cell r="AG126">
            <v>9.0588412121173327</v>
          </cell>
        </row>
        <row r="127">
          <cell r="L127">
            <v>126</v>
          </cell>
          <cell r="O127">
            <v>21.291999345426614</v>
          </cell>
          <cell r="Q127">
            <v>20.464394644863948</v>
          </cell>
          <cell r="S127">
            <v>0</v>
          </cell>
          <cell r="T127">
            <v>25.505521807262848</v>
          </cell>
          <cell r="U127">
            <v>26.417154237181428</v>
          </cell>
          <cell r="V127">
            <v>25.586680768428888</v>
          </cell>
          <cell r="W127">
            <v>9.5700035976972746</v>
          </cell>
          <cell r="X127">
            <v>8.3019641920043536</v>
          </cell>
          <cell r="Z127">
            <v>7.8091198638843178</v>
          </cell>
          <cell r="AD127">
            <v>37.700000000000003</v>
          </cell>
          <cell r="AE127">
            <v>18.206295394582529</v>
          </cell>
          <cell r="AF127">
            <v>18.399999999999999</v>
          </cell>
          <cell r="AG127">
            <v>9.3119375240945512</v>
          </cell>
        </row>
        <row r="128">
          <cell r="L128">
            <v>127</v>
          </cell>
          <cell r="O128">
            <v>21.809881137043199</v>
          </cell>
          <cell r="Q128">
            <v>20.91001317752589</v>
          </cell>
          <cell r="S128">
            <v>0</v>
          </cell>
          <cell r="T128">
            <v>26.140349500802049</v>
          </cell>
          <cell r="U128">
            <v>27.081093958103182</v>
          </cell>
          <cell r="V128">
            <v>26.258793473075936</v>
          </cell>
          <cell r="W128">
            <v>9.8330964124157703</v>
          </cell>
          <cell r="X128">
            <v>8.534736256478082</v>
          </cell>
          <cell r="Z128">
            <v>8.0079174606575361</v>
          </cell>
          <cell r="AD128">
            <v>38.6</v>
          </cell>
          <cell r="AE128">
            <v>18.649101265175521</v>
          </cell>
          <cell r="AF128">
            <v>18.8</v>
          </cell>
          <cell r="AG128">
            <v>9.5700035976972746</v>
          </cell>
        </row>
        <row r="129">
          <cell r="L129">
            <v>128</v>
          </cell>
          <cell r="O129">
            <v>22.336148829083239</v>
          </cell>
          <cell r="Q129">
            <v>21.361725704201326</v>
          </cell>
          <cell r="S129">
            <v>0</v>
          </cell>
          <cell r="T129">
            <v>26.785812428743448</v>
          </cell>
          <cell r="U129">
            <v>27.756316106268866</v>
          </cell>
          <cell r="V129">
            <v>26.943081397807497</v>
          </cell>
          <cell r="W129">
            <v>10.101273142846805</v>
          </cell>
          <cell r="X129">
            <v>8.7721320947129762</v>
          </cell>
          <cell r="Z129">
            <v>8.2101569414859306</v>
          </cell>
          <cell r="AD129">
            <v>39.6</v>
          </cell>
          <cell r="AE129">
            <v>19.099076805702079</v>
          </cell>
          <cell r="AF129">
            <v>19.3</v>
          </cell>
          <cell r="AG129">
            <v>9.8330964124157703</v>
          </cell>
        </row>
        <row r="130">
          <cell r="L130">
            <v>129</v>
          </cell>
          <cell r="O130">
            <v>22.870871104246376</v>
          </cell>
          <cell r="Q130">
            <v>21.819566975997699</v>
          </cell>
          <cell r="S130">
            <v>0</v>
          </cell>
          <cell r="T130">
            <v>27.442003584767068</v>
          </cell>
          <cell r="U130">
            <v>28.44292201255907</v>
          </cell>
          <cell r="V130">
            <v>27.639667388165673</v>
          </cell>
          <cell r="W130">
            <v>10.374591157817374</v>
          </cell>
          <cell r="X130">
            <v>9.0142063519038391</v>
          </cell>
          <cell r="Z130">
            <v>8.4158703086344566</v>
          </cell>
          <cell r="AD130">
            <v>40.5</v>
          </cell>
          <cell r="AE130">
            <v>19.556280728830728</v>
          </cell>
          <cell r="AF130">
            <v>19.7</v>
          </cell>
          <cell r="AG130">
            <v>10.101273142846805</v>
          </cell>
        </row>
        <row r="131">
          <cell r="L131">
            <v>130</v>
          </cell>
          <cell r="O131">
            <v>23.414116666699208</v>
          </cell>
          <cell r="Q131">
            <v>22.283571669440139</v>
          </cell>
          <cell r="S131">
            <v>0</v>
          </cell>
          <cell r="T131">
            <v>28.109016042505143</v>
          </cell>
          <cell r="U131">
            <v>29.141013118747672</v>
          </cell>
          <cell r="V131">
            <v>28.348674558715928</v>
          </cell>
          <cell r="W131">
            <v>10.653108019519474</v>
          </cell>
          <cell r="X131">
            <v>9.2610138862663138</v>
          </cell>
          <cell r="Z131">
            <v>8.6250896094036982</v>
          </cell>
          <cell r="AD131">
            <v>41.5</v>
          </cell>
          <cell r="AE131">
            <v>20.020771765509561</v>
          </cell>
          <cell r="AF131">
            <v>20.3</v>
          </cell>
          <cell r="AG131">
            <v>10.374591157817374</v>
          </cell>
        </row>
        <row r="132">
          <cell r="L132">
            <v>131</v>
          </cell>
          <cell r="O132">
            <v>23.965954241915661</v>
          </cell>
          <cell r="Q132">
            <v>22.753774387208114</v>
          </cell>
          <cell r="S132">
            <v>0</v>
          </cell>
          <cell r="T132">
            <v>28.786942954990426</v>
          </cell>
          <cell r="U132">
            <v>29.850690976762088</v>
          </cell>
          <cell r="V132">
            <v>29.070226291543335</v>
          </cell>
          <cell r="W132">
            <v>10.936881482655208</v>
          </cell>
          <cell r="X132">
            <v>9.5126097682062341</v>
          </cell>
          <cell r="Z132">
            <v>8.837846935843471</v>
          </cell>
          <cell r="AD132">
            <v>42.5</v>
          </cell>
          <cell r="AE132">
            <v>20.492608664830588</v>
          </cell>
          <cell r="AF132">
            <v>20.8</v>
          </cell>
          <cell r="AG132">
            <v>10.653108019519474</v>
          </cell>
        </row>
        <row r="133">
          <cell r="L133">
            <v>132</v>
          </cell>
          <cell r="O133">
            <v>24.526452576519709</v>
          </cell>
          <cell r="Q133">
            <v>23.712911941536984</v>
          </cell>
          <cell r="S133">
            <v>0</v>
          </cell>
          <cell r="T133">
            <v>29.475877554112195</v>
          </cell>
          <cell r="U133">
            <v>30.572057247954341</v>
          </cell>
          <cell r="V133">
            <v>29.804446234769696</v>
          </cell>
          <cell r="W133">
            <v>11.225969493592334</v>
          </cell>
          <cell r="X133">
            <v>9.7690492794986596</v>
          </cell>
          <cell r="Z133">
            <v>9.0541744244701619</v>
          </cell>
          <cell r="AD133">
            <v>43.5</v>
          </cell>
          <cell r="AE133">
            <v>20.971850193895403</v>
          </cell>
          <cell r="AF133">
            <v>21.2</v>
          </cell>
          <cell r="AG133">
            <v>10.936881482655208</v>
          </cell>
        </row>
        <row r="134">
          <cell r="L134">
            <v>133</v>
          </cell>
          <cell r="O134">
            <v>25.095680438130294</v>
          </cell>
          <cell r="Q134">
            <v>24.201915620676534</v>
          </cell>
          <cell r="S134">
            <v>0</v>
          </cell>
          <cell r="T134">
            <v>30.175913150080309</v>
          </cell>
          <cell r="U134">
            <v>31.305213702381952</v>
          </cell>
          <cell r="V134">
            <v>30.551458301089539</v>
          </cell>
          <cell r="W134">
            <v>11.520430189529916</v>
          </cell>
          <cell r="X134">
            <v>10.030387912476359</v>
          </cell>
          <cell r="Z134">
            <v>9.274104255988382</v>
          </cell>
          <cell r="AD134">
            <v>44.5</v>
          </cell>
          <cell r="AE134">
            <v>21.458555137683309</v>
          </cell>
          <cell r="AF134">
            <v>21.8</v>
          </cell>
          <cell r="AG134">
            <v>11.225969493592334</v>
          </cell>
        </row>
        <row r="135">
          <cell r="L135">
            <v>134</v>
          </cell>
          <cell r="O135">
            <v>25.673706615208449</v>
          </cell>
          <cell r="Q135">
            <v>24.697255010684202</v>
          </cell>
          <cell r="S135">
            <v>0</v>
          </cell>
          <cell r="T135">
            <v>30.887143130896892</v>
          </cell>
          <cell r="U135">
            <v>32.050262218099562</v>
          </cell>
          <cell r="V135">
            <v>31.311386666325436</v>
          </cell>
          <cell r="W135">
            <v>11.820321897673878</v>
          </cell>
          <cell r="X135">
            <v>10.296681369227352</v>
          </cell>
          <cell r="Z135">
            <v>9.4976686550161471</v>
          </cell>
          <cell r="AD135">
            <v>45.5</v>
          </cell>
          <cell r="AE135">
            <v>21.952782298921218</v>
          </cell>
          <cell r="AF135">
            <v>22.3</v>
          </cell>
          <cell r="AG135">
            <v>11.520430189529916</v>
          </cell>
        </row>
        <row r="136">
          <cell r="L136">
            <v>135</v>
          </cell>
          <cell r="O136">
            <v>26.260599916907033</v>
          </cell>
          <cell r="Q136">
            <v>25.198964355616404</v>
          </cell>
          <cell r="S136">
            <v>0</v>
          </cell>
          <cell r="T136">
            <v>31.60966096183569</v>
          </cell>
          <cell r="U136">
            <v>32.807304780460228</v>
          </cell>
          <cell r="V136">
            <v>32.084355768001963</v>
          </cell>
          <cell r="W136">
            <v>12.125703134422556</v>
          </cell>
          <cell r="X136">
            <v>10.56798556080196</v>
          </cell>
          <cell r="Z136">
            <v>9.7248998898139369</v>
          </cell>
          <cell r="AD136">
            <v>46.6</v>
          </cell>
          <cell r="AE136">
            <v>22.454590497955575</v>
          </cell>
          <cell r="AF136">
            <v>22.8</v>
          </cell>
          <cell r="AG136">
            <v>11.820321897673878</v>
          </cell>
        </row>
        <row r="137">
          <cell r="L137">
            <v>136</v>
          </cell>
          <cell r="O137">
            <v>26.85642917292234</v>
          </cell>
          <cell r="Q137">
            <v>25.707077829842628</v>
          </cell>
          <cell r="S137">
            <v>0</v>
          </cell>
          <cell r="T137">
            <v>32.343560184928265</v>
          </cell>
          <cell r="U137">
            <v>33.57644348142621</v>
          </cell>
          <cell r="V137">
            <v>32.870490303938226</v>
          </cell>
          <cell r="W137">
            <v>12.43663260456127</v>
          </cell>
          <cell r="X137">
            <v>10.844356606428292</v>
          </cell>
          <cell r="Z137">
            <v>9.9558302720175664</v>
          </cell>
          <cell r="AD137">
            <v>47.6</v>
          </cell>
          <cell r="AF137">
            <v>23.4</v>
          </cell>
          <cell r="AG137">
            <v>12.125703134422556</v>
          </cell>
        </row>
        <row r="138">
          <cell r="L138">
            <v>137</v>
          </cell>
          <cell r="O138">
            <v>27.461263233348141</v>
          </cell>
          <cell r="Q138">
            <v>26.221629538697922</v>
          </cell>
          <cell r="S138">
            <v>0</v>
          </cell>
          <cell r="T138">
            <v>33.088934418458166</v>
          </cell>
          <cell r="U138">
            <v>34.357780518889513</v>
          </cell>
          <cell r="V138">
            <v>33.669915230857889</v>
          </cell>
          <cell r="W138">
            <v>12.753169200466829</v>
          </cell>
          <cell r="X138">
            <v>11.125850832736758</v>
          </cell>
          <cell r="AD138">
            <v>48.7</v>
          </cell>
          <cell r="AF138">
            <v>24</v>
          </cell>
          <cell r="AG138">
            <v>12.43663260456127</v>
          </cell>
        </row>
        <row r="139">
          <cell r="L139">
            <v>138</v>
          </cell>
          <cell r="O139">
            <v>28.075170968531324</v>
          </cell>
          <cell r="Q139">
            <v>26.742653519125287</v>
          </cell>
          <cell r="S139">
            <v>0</v>
          </cell>
          <cell r="T139">
            <v>33.84587735646133</v>
          </cell>
          <cell r="U139">
            <v>35.15141819600197</v>
          </cell>
          <cell r="V139">
            <v>34.482755763017181</v>
          </cell>
          <cell r="W139">
            <v>13.075372001320838</v>
          </cell>
          <cell r="X139">
            <v>11.412524772993002</v>
          </cell>
          <cell r="AD139">
            <v>49.8</v>
          </cell>
          <cell r="AF139">
            <v>24.5</v>
          </cell>
          <cell r="AG139">
            <v>12.753169200466829</v>
          </cell>
        </row>
        <row r="140">
          <cell r="L140">
            <v>139</v>
          </cell>
          <cell r="O140">
            <v>28.698221268930585</v>
          </cell>
          <cell r="Q140">
            <v>27.270183740306084</v>
          </cell>
          <cell r="S140">
            <v>0</v>
          </cell>
          <cell r="T140">
            <v>34.614482768233977</v>
          </cell>
          <cell r="U140">
            <v>35.95745892051351</v>
          </cell>
          <cell r="V140">
            <v>35.309137370849854</v>
          </cell>
          <cell r="W140">
            <v>13.40330027233245</v>
          </cell>
          <cell r="X140">
            <v>11.704435166339545</v>
          </cell>
          <cell r="AD140">
            <v>50.9</v>
          </cell>
          <cell r="AF140">
            <v>25.1</v>
          </cell>
          <cell r="AG140">
            <v>13.075372001320838</v>
          </cell>
        </row>
        <row r="141">
          <cell r="L141">
            <v>140</v>
          </cell>
          <cell r="O141">
            <v>29.330483044975733</v>
          </cell>
          <cell r="Q141">
            <v>27.804254104281945</v>
          </cell>
          <cell r="S141">
            <v>0</v>
          </cell>
          <cell r="T141">
            <v>35.394844497847018</v>
          </cell>
          <cell r="U141">
            <v>36.776005204120828</v>
          </cell>
          <cell r="V141">
            <v>36.149185779629505</v>
          </cell>
          <cell r="W141">
            <v>13.737013463969374</v>
          </cell>
          <cell r="X141">
            <v>12.001638957045131</v>
          </cell>
          <cell r="AD141">
            <v>52</v>
          </cell>
          <cell r="AF141">
            <v>25.6</v>
          </cell>
          <cell r="AG141">
            <v>13.40330027233245</v>
          </cell>
        </row>
        <row r="142">
          <cell r="L142">
            <v>141</v>
          </cell>
          <cell r="O142">
            <v>29.972025226930278</v>
          </cell>
          <cell r="Q142">
            <v>28.344898446564923</v>
          </cell>
          <cell r="S142">
            <v>0</v>
          </cell>
          <cell r="T142">
            <v>36.187056463667126</v>
          </cell>
          <cell r="U142">
            <v>37.607159661822969</v>
          </cell>
          <cell r="V142">
            <v>37.003026968148063</v>
          </cell>
          <cell r="W142">
            <v>14.076571211198184</v>
          </cell>
          <cell r="X142">
            <v>12.30419329376301</v>
          </cell>
          <cell r="AD142">
            <v>53.2</v>
          </cell>
          <cell r="AF142">
            <v>26.2</v>
          </cell>
          <cell r="AG142">
            <v>13.737013463969374</v>
          </cell>
        </row>
        <row r="143">
          <cell r="L143">
            <v>142</v>
          </cell>
          <cell r="O143">
            <v>30.622916764755146</v>
          </cell>
          <cell r="Q143">
            <v>28.892150536738853</v>
          </cell>
          <cell r="S143">
            <v>0</v>
          </cell>
          <cell r="T143">
            <v>36.991212657883736</v>
          </cell>
          <cell r="U143">
            <v>38.451025011286994</v>
          </cell>
          <cell r="V143">
            <v>37.870787167410015</v>
          </cell>
          <cell r="W143">
            <v>14.422033332732607</v>
          </cell>
          <cell r="X143">
            <v>12.612155528796341</v>
          </cell>
          <cell r="AD143">
            <v>54.4</v>
          </cell>
          <cell r="AF143">
            <v>26.7</v>
          </cell>
          <cell r="AG143">
            <v>14.076571211198184</v>
          </cell>
        </row>
        <row r="144">
          <cell r="L144">
            <v>143</v>
          </cell>
          <cell r="O144">
            <v>31.283226627974603</v>
          </cell>
          <cell r="Q144">
            <v>29.446044079050946</v>
          </cell>
          <cell r="S144">
            <v>0</v>
          </cell>
          <cell r="T144">
            <v>37.807407146043566</v>
          </cell>
          <cell r="U144">
            <v>39.307704072221355</v>
          </cell>
          <cell r="V144">
            <v>38.75259285934424</v>
          </cell>
          <cell r="W144">
            <v>14.773459830290868</v>
          </cell>
          <cell r="X144">
            <v>12.925583217372084</v>
          </cell>
          <cell r="AD144">
            <v>55.5</v>
          </cell>
          <cell r="AF144">
            <v>27.3</v>
          </cell>
          <cell r="AG144">
            <v>14.422033332732607</v>
          </cell>
        </row>
        <row r="145">
          <cell r="L145">
            <v>144</v>
          </cell>
          <cell r="O145">
            <v>31.953023805544397</v>
          </cell>
          <cell r="Q145">
            <v>30.006612712993249</v>
          </cell>
          <cell r="S145">
            <v>0</v>
          </cell>
          <cell r="T145">
            <v>38.63573406659048</v>
          </cell>
          <cell r="U145">
            <v>40.177299765757652</v>
          </cell>
          <cell r="V145">
            <v>39.64857077553004</v>
          </cell>
          <cell r="W145">
            <v>15.130910887860535</v>
          </cell>
          <cell r="X145">
            <v>13.244534116922294</v>
          </cell>
          <cell r="AD145">
            <v>56.7</v>
          </cell>
          <cell r="AF145">
            <v>27.8</v>
          </cell>
          <cell r="AG145">
            <v>14.773459830290868</v>
          </cell>
        </row>
        <row r="146">
          <cell r="L146">
            <v>145</v>
          </cell>
          <cell r="O146">
            <v>32.632377305720148</v>
          </cell>
          <cell r="Q146">
            <v>30.573890013875943</v>
          </cell>
          <cell r="S146">
            <v>0</v>
          </cell>
          <cell r="T146">
            <v>39.476287630411043</v>
          </cell>
          <cell r="U146">
            <v>41.059915113839907</v>
          </cell>
          <cell r="V146">
            <v>40.558847895938172</v>
          </cell>
          <cell r="W146">
            <v>15.494446870971769</v>
          </cell>
          <cell r="X146">
            <v>13.569066186372931</v>
          </cell>
          <cell r="AD146">
            <v>57.9</v>
          </cell>
          <cell r="AF146">
            <v>28.7</v>
          </cell>
          <cell r="AG146">
            <v>15.130910887860535</v>
          </cell>
        </row>
        <row r="147">
          <cell r="L147">
            <v>146</v>
          </cell>
          <cell r="O147">
            <v>33.321356155930054</v>
          </cell>
          <cell r="Q147">
            <v>31.147909493390934</v>
          </cell>
          <cell r="S147">
            <v>0</v>
          </cell>
          <cell r="T147">
            <v>40.329162120387466</v>
          </cell>
          <cell r="U147">
            <v>41.955653238622943</v>
          </cell>
          <cell r="V147">
            <v>41.483551447688932</v>
          </cell>
          <cell r="W147">
            <v>15.864128325978916</v>
          </cell>
          <cell r="X147">
            <v>13.899237585440348</v>
          </cell>
          <cell r="AD147">
            <v>59.2</v>
          </cell>
          <cell r="AF147">
            <v>28.9</v>
          </cell>
          <cell r="AG147">
            <v>15.494446870971769</v>
          </cell>
        </row>
        <row r="148">
          <cell r="L148">
            <v>147</v>
          </cell>
          <cell r="O148">
            <v>34.020029402647104</v>
          </cell>
          <cell r="Q148">
            <v>31.728704600167259</v>
          </cell>
          <cell r="S148">
            <v>0</v>
          </cell>
          <cell r="T148">
            <v>41.194451890954745</v>
          </cell>
          <cell r="U148">
            <v>42.864617361877038</v>
          </cell>
          <cell r="V148">
            <v>42.422808903822215</v>
          </cell>
          <cell r="W148">
            <v>16.240015979348737</v>
          </cell>
          <cell r="X148">
            <v>14.235106673934748</v>
          </cell>
          <cell r="AD148">
            <v>60.4</v>
          </cell>
          <cell r="AF148">
            <v>29.6</v>
          </cell>
          <cell r="AG148">
            <v>15.864128325978916</v>
          </cell>
        </row>
        <row r="149">
          <cell r="L149">
            <v>148</v>
          </cell>
          <cell r="O149">
            <v>34.728466111263671</v>
          </cell>
          <cell r="Q149">
            <v>32.316308720316904</v>
          </cell>
          <cell r="S149">
            <v>0</v>
          </cell>
          <cell r="T149">
            <v>42.072251367664919</v>
          </cell>
          <cell r="U149">
            <v>43.78691080440106</v>
          </cell>
          <cell r="V149">
            <v>43.376747982085149</v>
          </cell>
          <cell r="W149">
            <v>16.622170736957884</v>
          </cell>
          <cell r="X149">
            <v>14.576732011071194</v>
          </cell>
          <cell r="AD149">
            <v>61.7</v>
          </cell>
          <cell r="AF149">
            <v>30.1</v>
          </cell>
          <cell r="AG149">
            <v>16.240015979348737</v>
          </cell>
        </row>
        <row r="150">
          <cell r="L150">
            <v>149</v>
          </cell>
          <cell r="O150">
            <v>35.446735365968863</v>
          </cell>
          <cell r="Q150">
            <v>32.910755177973698</v>
          </cell>
          <cell r="S150">
            <v>0</v>
          </cell>
          <cell r="T150">
            <v>42.96265504675582</v>
          </cell>
          <cell r="U150">
            <v>44.722636985443103</v>
          </cell>
          <cell r="V150">
            <v>44.345496643731259</v>
          </cell>
          <cell r="W150">
            <v>17.010653683396427</v>
          </cell>
          <cell r="X150">
            <v>14.924172354787315</v>
          </cell>
          <cell r="AD150">
            <v>63</v>
          </cell>
          <cell r="AF150">
            <v>30.7</v>
          </cell>
          <cell r="AG150">
            <v>16.622170736957884</v>
          </cell>
        </row>
        <row r="151">
          <cell r="L151">
            <v>150</v>
          </cell>
          <cell r="O151">
            <v>36.174906269625382</v>
          </cell>
          <cell r="Q151">
            <v>33.512077235822701</v>
          </cell>
          <cell r="S151">
            <v>0</v>
          </cell>
          <cell r="T151">
            <v>43.865757494726061</v>
          </cell>
          <cell r="U151">
            <v>45.671899422127566</v>
          </cell>
          <cell r="V151">
            <v>45.329183092334794</v>
          </cell>
          <cell r="W151">
            <v>17.405526081279536</v>
          </cell>
          <cell r="X151">
            <v>15.277486661068119</v>
          </cell>
          <cell r="AD151">
            <v>64.3</v>
          </cell>
          <cell r="AF151">
            <v>31.9</v>
          </cell>
          <cell r="AG151">
            <v>17.010653683396427</v>
          </cell>
        </row>
        <row r="152">
          <cell r="L152">
            <v>151</v>
          </cell>
          <cell r="O152">
            <v>36.91304794365039</v>
          </cell>
          <cell r="Q152">
            <v>34.120308095621958</v>
          </cell>
          <cell r="S152">
            <v>0</v>
          </cell>
          <cell r="T152">
            <v>44.781653347915544</v>
          </cell>
          <cell r="U152">
            <v>46.634801728890693</v>
          </cell>
          <cell r="V152">
            <v>46.327935772619028</v>
          </cell>
          <cell r="W152">
            <v>17.806849370566439</v>
          </cell>
          <cell r="X152">
            <v>15.636734083277657</v>
          </cell>
          <cell r="AD152">
            <v>65.599999999999994</v>
          </cell>
          <cell r="AF152">
            <v>32.700000000000003</v>
          </cell>
          <cell r="AG152">
            <v>17.405526081279536</v>
          </cell>
        </row>
        <row r="153">
          <cell r="L153">
            <v>152</v>
          </cell>
          <cell r="O153">
            <v>37.661229527895486</v>
          </cell>
          <cell r="Q153">
            <v>34.735480898716865</v>
          </cell>
          <cell r="S153">
            <v>0</v>
          </cell>
          <cell r="T153">
            <v>45.710437312090022</v>
          </cell>
          <cell r="U153">
            <v>47.611447616921573</v>
          </cell>
          <cell r="V153">
            <v>47.341883369297335</v>
          </cell>
          <cell r="W153">
            <v>18.214685167886266</v>
          </cell>
          <cell r="X153">
            <v>16.001973971497524</v>
          </cell>
          <cell r="AD153">
            <v>66.900000000000006</v>
          </cell>
          <cell r="AF153">
            <v>33.6</v>
          </cell>
          <cell r="AG153">
            <v>17.806849370566439</v>
          </cell>
        </row>
        <row r="154">
          <cell r="L154">
            <v>153</v>
          </cell>
          <cell r="O154">
            <v>38.419520180530739</v>
          </cell>
          <cell r="Q154">
            <v>35.357628726546373</v>
          </cell>
          <cell r="S154">
            <v>0</v>
          </cell>
          <cell r="T154">
            <v>46.652204162032625</v>
          </cell>
          <cell r="U154">
            <v>48.601940893611463</v>
          </cell>
          <cell r="V154">
            <v>48.371154805928121</v>
          </cell>
          <cell r="W154">
            <v>18.629095265871012</v>
          </cell>
          <cell r="X154">
            <v>16.373265871871336</v>
          </cell>
          <cell r="AD154">
            <v>68.3</v>
          </cell>
          <cell r="AF154">
            <v>34.4</v>
          </cell>
          <cell r="AG154">
            <v>18.214685167886266</v>
          </cell>
        </row>
        <row r="155">
          <cell r="L155">
            <v>154</v>
          </cell>
          <cell r="O155">
            <v>39.187989077928087</v>
          </cell>
          <cell r="Q155">
            <v>35.98678460114165</v>
          </cell>
          <cell r="S155">
            <v>0</v>
          </cell>
          <cell r="T155">
            <v>47.607048741139231</v>
          </cell>
          <cell r="U155">
            <v>49.606385462008937</v>
          </cell>
          <cell r="V155">
            <v>49.415879243782072</v>
          </cell>
          <cell r="W155">
            <v>19.050141632495194</v>
          </cell>
          <cell r="X155">
            <v>16.750669525956489</v>
          </cell>
          <cell r="AF155">
            <v>35.299999999999997</v>
          </cell>
          <cell r="AG155">
            <v>18.629095265871012</v>
          </cell>
        </row>
        <row r="156">
          <cell r="L156">
            <v>155</v>
          </cell>
          <cell r="O156">
            <v>39.966705414547633</v>
          </cell>
          <cell r="Q156">
            <v>36.622981485617487</v>
          </cell>
          <cell r="S156">
            <v>0</v>
          </cell>
          <cell r="T156">
            <v>48.575065961018858</v>
          </cell>
          <cell r="U156">
            <v>50.624885320281678</v>
          </cell>
          <cell r="V156">
            <v>50.476186080722279</v>
          </cell>
          <cell r="W156">
            <v>19.47788641042284</v>
          </cell>
          <cell r="X156">
            <v>17.13424487008206</v>
          </cell>
          <cell r="AF156">
            <v>36.200000000000003</v>
          </cell>
          <cell r="AG156">
            <v>19.050141632495194</v>
          </cell>
        </row>
        <row r="157">
          <cell r="L157">
            <v>156</v>
          </cell>
          <cell r="O157">
            <v>40.755738402824292</v>
          </cell>
          <cell r="Q157">
            <v>37.266252284656801</v>
          </cell>
          <cell r="S157">
            <v>0</v>
          </cell>
          <cell r="T157">
            <v>49.556350801100031</v>
          </cell>
          <cell r="U157">
            <v>51.657544561185887</v>
          </cell>
          <cell r="V157">
            <v>51.552204950097526</v>
          </cell>
          <cell r="W157">
            <v>19.912391916360498</v>
          </cell>
          <cell r="X157">
            <v>17.524052034712192</v>
          </cell>
          <cell r="AF157">
            <v>37.1</v>
          </cell>
          <cell r="AG157">
            <v>19.47788641042284</v>
          </cell>
        </row>
        <row r="158">
          <cell r="L158">
            <v>157</v>
          </cell>
          <cell r="O158">
            <v>41.555157273056892</v>
          </cell>
          <cell r="Q158">
            <v>37.916629844987447</v>
          </cell>
          <cell r="S158">
            <v>0</v>
          </cell>
          <cell r="T158">
            <v>50.550998308240473</v>
          </cell>
          <cell r="U158">
            <v>52.70446737154019</v>
          </cell>
          <cell r="V158">
            <v>52.644065719647067</v>
          </cell>
          <cell r="W158">
            <v>20.353720640417258</v>
          </cell>
          <cell r="X158">
            <v>17.920151343817118</v>
          </cell>
          <cell r="AG158">
            <v>19.912391916360498</v>
          </cell>
        </row>
        <row r="159">
          <cell r="L159">
            <v>158</v>
          </cell>
          <cell r="O159">
            <v>42.365031273298541</v>
          </cell>
          <cell r="Q159">
            <v>38.574146955852498</v>
          </cell>
          <cell r="S159">
            <v>0</v>
          </cell>
          <cell r="T159">
            <v>51.559103596343142</v>
          </cell>
          <cell r="U159">
            <v>53.765758031707676</v>
          </cell>
          <cell r="V159">
            <v>53.751898490418377</v>
          </cell>
          <cell r="W159">
            <v>20.801935245470947</v>
          </cell>
          <cell r="X159">
            <v>18.322603314249108</v>
          </cell>
          <cell r="AG159">
            <v>20.353720640417258</v>
          </cell>
        </row>
        <row r="160">
          <cell r="L160">
            <v>159</v>
          </cell>
          <cell r="O160">
            <v>43.185429669247149</v>
          </cell>
          <cell r="Q160">
            <v>39.238836349474134</v>
          </cell>
          <cell r="S160">
            <v>0</v>
          </cell>
          <cell r="T160">
            <v>52.580761845974735</v>
          </cell>
          <cell r="U160">
            <v>54.84152091508254</v>
          </cell>
          <cell r="V160">
            <v>54.875833595694971</v>
          </cell>
          <cell r="W160">
            <v>21.257098566540655</v>
          </cell>
          <cell r="X160">
            <v>18.731468655124477</v>
          </cell>
          <cell r="AG160">
            <v>20.801935245470947</v>
          </cell>
        </row>
        <row r="161">
          <cell r="L161">
            <v>160</v>
          </cell>
          <cell r="O161">
            <v>44.016421744138832</v>
          </cell>
          <cell r="Q161">
            <v>39.910730701510332</v>
          </cell>
          <cell r="S161">
            <v>0</v>
          </cell>
          <cell r="T161">
            <v>53.616068303991241</v>
          </cell>
          <cell r="U161">
            <v>55.93186048758411</v>
          </cell>
          <cell r="V161">
            <v>56.016001599938363</v>
          </cell>
          <cell r="W161">
            <v>21.719273610166088</v>
          </cell>
          <cell r="X161">
            <v>19.146808267212119</v>
          </cell>
          <cell r="AG161">
            <v>21.257098566540655</v>
          </cell>
        </row>
        <row r="162">
          <cell r="L162">
            <v>161</v>
          </cell>
          <cell r="O162">
            <v>44.858076798642045</v>
          </cell>
          <cell r="Q162">
            <v>40.589862631504388</v>
          </cell>
          <cell r="S162">
            <v>0</v>
          </cell>
          <cell r="T162">
            <v>54.665118283166379</v>
          </cell>
          <cell r="U162">
            <v>57.03688130715576</v>
          </cell>
          <cell r="V162">
            <v>57.172533297740522</v>
          </cell>
          <cell r="W162">
            <v>22.188523553792088</v>
          </cell>
          <cell r="X162">
            <v>19.568683242327609</v>
          </cell>
          <cell r="AG162">
            <v>21.719273610166088</v>
          </cell>
        </row>
        <row r="163">
          <cell r="L163">
            <v>162</v>
          </cell>
          <cell r="O163">
            <v>45.710464150752564</v>
          </cell>
          <cell r="Q163">
            <v>41.276264703330853</v>
          </cell>
          <cell r="S163">
            <v>0</v>
          </cell>
          <cell r="T163">
            <v>55.728007161824301</v>
          </cell>
          <cell r="U163">
            <v>58.156688023269943</v>
          </cell>
          <cell r="V163">
            <v>58.345559712785402</v>
          </cell>
          <cell r="W163">
            <v>22.664911745159788</v>
          </cell>
          <cell r="X163">
            <v>19.99715486273211</v>
          </cell>
          <cell r="AG163">
            <v>22.188523553792088</v>
          </cell>
        </row>
        <row r="164">
          <cell r="L164">
            <v>163</v>
          </cell>
          <cell r="O164">
            <v>46.57365313569052</v>
          </cell>
          <cell r="S164">
            <v>0</v>
          </cell>
          <cell r="T164">
            <v>56.804830383477992</v>
          </cell>
          <cell r="U164">
            <v>59.291385376440005</v>
          </cell>
          <cell r="V164">
            <v>59.535212096825923</v>
          </cell>
          <cell r="W164">
            <v>23.148501701703985</v>
          </cell>
          <cell r="X164">
            <v>20.432284600538516</v>
          </cell>
          <cell r="AG164">
            <v>22.664911745159788</v>
          </cell>
        </row>
        <row r="165">
          <cell r="L165">
            <v>164</v>
          </cell>
          <cell r="O165">
            <v>47.447713105798073</v>
          </cell>
          <cell r="S165">
            <v>0</v>
          </cell>
          <cell r="T165">
            <v>57.895683456470294</v>
          </cell>
          <cell r="U165">
            <v>60.441078197735173</v>
          </cell>
          <cell r="V165">
            <v>60.741621928667577</v>
          </cell>
          <cell r="W165">
            <v>23.639357109955458</v>
          </cell>
          <cell r="X165">
            <v>20.874134117121528</v>
          </cell>
          <cell r="AG165">
            <v>23.148501701703985</v>
          </cell>
        </row>
        <row r="166">
          <cell r="L166">
            <v>165</v>
          </cell>
          <cell r="O166">
            <v>48.33271343043883</v>
          </cell>
          <cell r="S166">
            <v>0</v>
          </cell>
          <cell r="T166">
            <v>59.000661953619755</v>
          </cell>
          <cell r="U166">
            <v>61.605871408303166</v>
          </cell>
          <cell r="V166">
            <v>61.96492091316626</v>
          </cell>
          <cell r="W166">
            <v>24.13754182495007</v>
          </cell>
          <cell r="X166">
            <v>21.322765262534311</v>
          </cell>
          <cell r="AG166">
            <v>23.639357109955458</v>
          </cell>
        </row>
        <row r="167">
          <cell r="L167">
            <v>166</v>
          </cell>
          <cell r="O167">
            <v>49.228723495897782</v>
          </cell>
          <cell r="S167">
            <v>0</v>
          </cell>
          <cell r="T167">
            <v>60.119861511871584</v>
          </cell>
          <cell r="U167">
            <v>62.785870018898983</v>
          </cell>
          <cell r="V167">
            <v>63.205240980232944</v>
          </cell>
          <cell r="W167">
            <v>24.64311986964271</v>
          </cell>
          <cell r="X167">
            <v>21.778240074929784</v>
          </cell>
          <cell r="AG167">
            <v>24.13754182495007</v>
          </cell>
        </row>
        <row r="168">
          <cell r="L168">
            <v>167</v>
          </cell>
          <cell r="O168">
            <v>50.135812705283307</v>
          </cell>
          <cell r="S168">
            <v>0</v>
          </cell>
          <cell r="T168">
            <v>61.253377831950083</v>
          </cell>
          <cell r="U168">
            <v>63.981179129415324</v>
          </cell>
          <cell r="V168">
            <v>64.462714283852947</v>
          </cell>
          <cell r="W168">
            <v>25.156155434327388</v>
          </cell>
          <cell r="X168">
            <v>22.240620779987683</v>
          </cell>
          <cell r="AG168">
            <v>24.64311986964271</v>
          </cell>
        </row>
        <row r="169">
          <cell r="L169">
            <v>168</v>
          </cell>
          <cell r="O169">
            <v>51.054050478429723</v>
          </cell>
          <cell r="S169">
            <v>0</v>
          </cell>
          <cell r="T169">
            <v>62.401306678018031</v>
          </cell>
          <cell r="U169">
            <v>65.191903928421723</v>
          </cell>
          <cell r="V169">
            <v>65.737473201111186</v>
          </cell>
          <cell r="W169">
            <v>25.676712876062378</v>
          </cell>
          <cell r="X169">
            <v>22.709969790346548</v>
          </cell>
          <cell r="AG169">
            <v>25.156155434327388</v>
          </cell>
        </row>
        <row r="170">
          <cell r="L170">
            <v>169</v>
          </cell>
          <cell r="O170">
            <v>51.983506251800456</v>
          </cell>
          <cell r="S170">
            <v>0</v>
          </cell>
          <cell r="T170">
            <v>63.563743877337586</v>
          </cell>
          <cell r="U170">
            <v>66.418149692708297</v>
          </cell>
          <cell r="V170">
            <v>67.029650331231423</v>
          </cell>
          <cell r="W170">
            <v>26.204856718101038</v>
          </cell>
          <cell r="X170">
            <v>23.186349705040534</v>
          </cell>
          <cell r="AG170">
            <v>25.676712876062378</v>
          </cell>
        </row>
        <row r="171">
          <cell r="L171">
            <v>170</v>
          </cell>
          <cell r="O171">
            <v>52.924249478394174</v>
          </cell>
          <cell r="S171">
            <v>0</v>
          </cell>
          <cell r="T171">
            <v>64.740785319936464</v>
          </cell>
          <cell r="U171">
            <v>67.660021786833312</v>
          </cell>
          <cell r="V171">
            <v>68.339378494621741</v>
          </cell>
          <cell r="W171">
            <v>26.740651649327965</v>
          </cell>
          <cell r="X171">
            <v>23.669823308942245</v>
          </cell>
          <cell r="AG171">
            <v>26.204856718101038</v>
          </cell>
        </row>
        <row r="172">
          <cell r="L172">
            <v>171</v>
          </cell>
          <cell r="O172">
            <v>53.876349627649901</v>
          </cell>
          <cell r="S172">
            <v>0</v>
          </cell>
          <cell r="T172">
            <v>65.932526958276483</v>
          </cell>
          <cell r="U172">
            <v>68.917625662675292</v>
          </cell>
          <cell r="V172">
            <v>69.666790731932338</v>
          </cell>
          <cell r="W172">
            <v>27.284162523700402</v>
          </cell>
          <cell r="X172">
            <v>24.160453572209381</v>
          </cell>
          <cell r="AG172">
            <v>26.740651649327965</v>
          </cell>
        </row>
        <row r="173">
          <cell r="L173">
            <v>172</v>
          </cell>
          <cell r="O173">
            <v>54.839876185354946</v>
          </cell>
          <cell r="S173">
            <v>0</v>
          </cell>
          <cell r="T173">
            <v>67.139064806927252</v>
          </cell>
          <cell r="U173">
            <v>70.191066858993409</v>
          </cell>
          <cell r="V173">
            <v>71.012020303122043</v>
          </cell>
          <cell r="W173">
            <v>27.835454359694349</v>
          </cell>
          <cell r="X173">
            <v>24.658303649736919</v>
          </cell>
          <cell r="AG173">
            <v>27.284162523700402</v>
          </cell>
        </row>
        <row r="174">
          <cell r="L174">
            <v>173</v>
          </cell>
          <cell r="O174">
            <v>55.814898653552241</v>
          </cell>
          <cell r="S174">
            <v>0</v>
          </cell>
          <cell r="T174">
            <v>68.360494942243591</v>
          </cell>
          <cell r="U174">
            <v>71.480451000988637</v>
          </cell>
          <cell r="V174">
            <v>72.375200686533233</v>
          </cell>
          <cell r="W174">
            <v>28.394592339756532</v>
          </cell>
          <cell r="X174">
            <v>25.163436880614153</v>
          </cell>
          <cell r="AG174">
            <v>27.835454359694349</v>
          </cell>
        </row>
        <row r="175">
          <cell r="L175">
            <v>174</v>
          </cell>
          <cell r="O175">
            <v>56.801486550450356</v>
          </cell>
          <cell r="S175">
            <v>0</v>
          </cell>
          <cell r="T175">
            <v>69.596913502043094</v>
          </cell>
          <cell r="U175">
            <v>72.785883799871499</v>
          </cell>
          <cell r="V175">
            <v>73.756465577978133</v>
          </cell>
          <cell r="W175">
            <v>28.961641809761112</v>
          </cell>
          <cell r="X175">
            <v>25.675916787586075</v>
          </cell>
          <cell r="AG175">
            <v>28.394592339756532</v>
          </cell>
        </row>
        <row r="176">
          <cell r="L176">
            <v>175</v>
          </cell>
          <cell r="O176">
            <v>57.79970941033298</v>
          </cell>
          <cell r="S176">
            <v>0</v>
          </cell>
          <cell r="T176">
            <v>70.848416685293174</v>
          </cell>
          <cell r="U176">
            <v>74.107471052434917</v>
          </cell>
          <cell r="V176">
            <v>75.155948889831976</v>
          </cell>
          <cell r="W176">
            <v>29.536668278470309</v>
          </cell>
          <cell r="X176">
            <v>26.195807076519582</v>
          </cell>
          <cell r="AG176">
            <v>28.961641809761112</v>
          </cell>
        </row>
        <row r="177">
          <cell r="L177">
            <v>176</v>
          </cell>
          <cell r="O177">
            <v>58.80963678347161</v>
          </cell>
          <cell r="S177">
            <v>0</v>
          </cell>
          <cell r="T177">
            <v>72.115100751794927</v>
          </cell>
          <cell r="U177">
            <v>75.445318640631015</v>
          </cell>
          <cell r="V177">
            <v>76.573784750136852</v>
          </cell>
          <cell r="W177">
            <v>30.119737417001936</v>
          </cell>
          <cell r="X177">
            <v>26.723171635875076</v>
          </cell>
          <cell r="AG177">
            <v>29.536668278470309</v>
          </cell>
        </row>
        <row r="178">
          <cell r="L178">
            <v>177</v>
          </cell>
          <cell r="O178">
            <v>59.831338236035705</v>
          </cell>
          <cell r="S178">
            <v>0</v>
          </cell>
          <cell r="T178">
            <v>73.397062021876778</v>
          </cell>
          <cell r="U178">
            <v>76.799532531151812</v>
          </cell>
          <cell r="V178">
            <v>78.010107501712696</v>
          </cell>
          <cell r="W178">
            <v>30.710915058300078</v>
          </cell>
          <cell r="X178">
            <v>27.25807453618113</v>
          </cell>
          <cell r="AG178">
            <v>30.119737417001936</v>
          </cell>
        </row>
        <row r="179">
          <cell r="L179">
            <v>178</v>
          </cell>
          <cell r="O179">
            <v>60.86488335000827</v>
          </cell>
          <cell r="S179">
            <v>0</v>
          </cell>
          <cell r="T179">
            <v>74.694396876085804</v>
          </cell>
          <cell r="U179">
            <v>78.170218775015485</v>
          </cell>
          <cell r="V179">
            <v>79.465051701279592</v>
          </cell>
          <cell r="W179">
            <v>31.310267196610656</v>
          </cell>
          <cell r="X179">
            <v>27.800580029514691</v>
          </cell>
          <cell r="AG179">
            <v>30.710915058300078</v>
          </cell>
        </row>
        <row r="180">
          <cell r="L180">
            <v>179</v>
          </cell>
          <cell r="O180">
            <v>61.910341723098583</v>
          </cell>
          <cell r="S180">
            <v>0</v>
          </cell>
          <cell r="T180">
            <v>76.007201754885784</v>
          </cell>
          <cell r="U180">
            <v>79.557483507156221</v>
          </cell>
          <cell r="V180">
            <v>80.938752118584873</v>
          </cell>
          <cell r="W180">
            <v>31.917859986962394</v>
          </cell>
          <cell r="X180">
            <v>28.350752548985529</v>
          </cell>
          <cell r="AG180">
            <v>31.310267196610656</v>
          </cell>
        </row>
        <row r="181">
          <cell r="L181">
            <v>180</v>
          </cell>
          <cell r="O181">
            <v>62.967782968657417</v>
          </cell>
          <cell r="S181">
            <v>0</v>
          </cell>
          <cell r="T181">
            <v>77.335573158358315</v>
          </cell>
          <cell r="U181">
            <v>80.961432946019315</v>
          </cell>
          <cell r="V181">
            <v>82.431343735542413</v>
          </cell>
          <cell r="W181">
            <v>32.533759744652031</v>
          </cell>
          <cell r="X181">
            <v>28.908656708225074</v>
          </cell>
          <cell r="AG181">
            <v>31.917859986962394</v>
          </cell>
        </row>
        <row r="182">
          <cell r="L182">
            <v>181</v>
          </cell>
          <cell r="O182">
            <v>64.037276715594047</v>
          </cell>
          <cell r="S182">
            <v>0</v>
          </cell>
          <cell r="T182">
            <v>78.679607645904881</v>
          </cell>
          <cell r="U182">
            <v>82.382173393158183</v>
          </cell>
          <cell r="V182">
            <v>83.942961745377914</v>
          </cell>
          <cell r="W182">
            <v>33.158032944733428</v>
          </cell>
          <cell r="X182">
            <v>29.474357300879099</v>
          </cell>
          <cell r="AG182">
            <v>32.533759744652031</v>
          </cell>
        </row>
        <row r="183">
          <cell r="L183">
            <v>182</v>
          </cell>
          <cell r="O183">
            <v>65.118892608292768</v>
          </cell>
          <cell r="S183">
            <v>0</v>
          </cell>
          <cell r="T183">
            <v>80.039401835953726</v>
          </cell>
          <cell r="U183">
            <v>83.8198112328392</v>
          </cell>
          <cell r="V183">
            <v>85.47374155178322</v>
          </cell>
          <cell r="W183">
            <v>33.790746221512507</v>
          </cell>
          <cell r="X183">
            <v>30.047919300105477</v>
          </cell>
          <cell r="AG183">
            <v>33.158032944733428</v>
          </cell>
        </row>
        <row r="184">
          <cell r="L184">
            <v>183</v>
          </cell>
          <cell r="O184">
            <v>66.212700306530067</v>
          </cell>
          <cell r="S184">
            <v>0</v>
          </cell>
          <cell r="T184">
            <v>81.41505240567092</v>
          </cell>
          <cell r="U184">
            <v>85.274452931647033</v>
          </cell>
          <cell r="V184">
            <v>87.023818768077547</v>
          </cell>
          <cell r="W184">
            <v>34.431966368044904</v>
          </cell>
          <cell r="X184">
            <v>30.629407858074874</v>
          </cell>
          <cell r="AG184">
            <v>33.790746221512507</v>
          </cell>
        </row>
        <row r="185">
          <cell r="L185">
            <v>184</v>
          </cell>
          <cell r="S185">
            <v>0</v>
          </cell>
          <cell r="T185">
            <v>82.806656090671353</v>
          </cell>
          <cell r="U185">
            <v>86.746205038095582</v>
          </cell>
          <cell r="V185">
            <v>88.593329216378663</v>
          </cell>
          <cell r="W185">
            <v>35.081760335639281</v>
          </cell>
          <cell r="X185">
            <v>31.218888305476892</v>
          </cell>
          <cell r="AG185">
            <v>34.431966368044904</v>
          </cell>
        </row>
        <row r="186">
          <cell r="L186">
            <v>185</v>
          </cell>
          <cell r="S186">
            <v>0</v>
          </cell>
          <cell r="T186">
            <v>84.214309684734488</v>
          </cell>
          <cell r="U186">
            <v>88.235174182243696</v>
          </cell>
          <cell r="V186">
            <v>90.182408926780695</v>
          </cell>
          <cell r="W186">
            <v>35.740195233364446</v>
          </cell>
          <cell r="X186">
            <v>31.81642615102988</v>
          </cell>
          <cell r="AG186">
            <v>35.081760335639281</v>
          </cell>
        </row>
        <row r="187">
          <cell r="L187">
            <v>186</v>
          </cell>
          <cell r="S187">
            <v>0</v>
          </cell>
          <cell r="T187">
            <v>85.638110039524832</v>
          </cell>
          <cell r="U187">
            <v>89.741467075313608</v>
          </cell>
          <cell r="W187">
            <v>36.407338327560339</v>
          </cell>
          <cell r="X187">
            <v>32.422087080993492</v>
          </cell>
          <cell r="AG187">
            <v>35.740195233364446</v>
          </cell>
        </row>
        <row r="188">
          <cell r="L188">
            <v>187</v>
          </cell>
          <cell r="S188">
            <v>0</v>
          </cell>
          <cell r="T188">
            <v>87.07815406431034</v>
          </cell>
          <cell r="U188">
            <v>91.265190509312589</v>
          </cell>
          <cell r="W188">
            <v>37.083257041353775</v>
          </cell>
          <cell r="X188">
            <v>33.035936958687813</v>
          </cell>
          <cell r="AG188">
            <v>36.407338327560339</v>
          </cell>
        </row>
        <row r="189">
          <cell r="L189">
            <v>188</v>
          </cell>
          <cell r="S189">
            <v>0</v>
          </cell>
          <cell r="T189">
            <v>88.534538725690112</v>
          </cell>
          <cell r="U189">
            <v>92.806451356660489</v>
          </cell>
          <cell r="W189">
            <v>37.768018954177897</v>
          </cell>
          <cell r="X189">
            <v>33.65804182401321</v>
          </cell>
          <cell r="AG189">
            <v>37.083257041353775</v>
          </cell>
        </row>
        <row r="190">
          <cell r="L190">
            <v>189</v>
          </cell>
          <cell r="S190">
            <v>0</v>
          </cell>
          <cell r="T190">
            <v>90.007361047318284</v>
          </cell>
          <cell r="U190">
            <v>94.36535656981907</v>
          </cell>
          <cell r="W190">
            <v>38.461691801295864</v>
          </cell>
          <cell r="X190">
            <v>34.28846789297706</v>
          </cell>
          <cell r="AG190">
            <v>37.768018954177897</v>
          </cell>
        </row>
        <row r="191">
          <cell r="L191">
            <v>190</v>
          </cell>
          <cell r="S191">
            <v>0</v>
          </cell>
          <cell r="T191">
            <v>91.496718109635992</v>
          </cell>
          <cell r="U191">
            <v>95.94201318092513</v>
          </cell>
          <cell r="W191">
            <v>39.164343473328167</v>
          </cell>
          <cell r="X191">
            <v>34.927281557221797</v>
          </cell>
          <cell r="AG191">
            <v>38.461691801295864</v>
          </cell>
        </row>
        <row r="192">
          <cell r="L192">
            <v>191</v>
          </cell>
          <cell r="S192">
            <v>0</v>
          </cell>
          <cell r="T192">
            <v>93</v>
          </cell>
          <cell r="U192">
            <v>97.5</v>
          </cell>
          <cell r="W192">
            <v>39.876042015784293</v>
          </cell>
          <cell r="X192">
            <v>35.574549383558683</v>
          </cell>
          <cell r="AG192">
            <v>39.164343473328167</v>
          </cell>
        </row>
        <row r="193">
          <cell r="L193">
            <v>192</v>
          </cell>
          <cell r="S193">
            <v>0</v>
          </cell>
          <cell r="T193">
            <v>94.5</v>
          </cell>
          <cell r="U193">
            <v>99.2</v>
          </cell>
          <cell r="W193">
            <v>40.596855628598142</v>
          </cell>
          <cell r="X193">
            <v>36.230338113503848</v>
          </cell>
          <cell r="AG193">
            <v>39.876042015784293</v>
          </cell>
        </row>
        <row r="194">
          <cell r="L194">
            <v>193</v>
          </cell>
          <cell r="S194">
            <v>0</v>
          </cell>
          <cell r="T194">
            <v>96.1</v>
          </cell>
          <cell r="U194">
            <v>100.8</v>
          </cell>
          <cell r="W194">
            <v>41.326852665667211</v>
          </cell>
          <cell r="X194">
            <v>36.894714662818359</v>
          </cell>
          <cell r="AG194">
            <v>40.596855628598142</v>
          </cell>
        </row>
        <row r="195">
          <cell r="L195">
            <v>194</v>
          </cell>
          <cell r="S195">
            <v>0</v>
          </cell>
          <cell r="T195">
            <v>97.6</v>
          </cell>
          <cell r="U195">
            <v>102.4</v>
          </cell>
          <cell r="W195">
            <v>42.066101634395558</v>
          </cell>
          <cell r="X195">
            <v>37.56774612105275</v>
          </cell>
          <cell r="AG195">
            <v>41.326852665667211</v>
          </cell>
        </row>
        <row r="196">
          <cell r="L196">
            <v>195</v>
          </cell>
          <cell r="S196">
            <v>0</v>
          </cell>
          <cell r="T196">
            <v>99.2</v>
          </cell>
          <cell r="U196">
            <v>104.1</v>
          </cell>
          <cell r="W196">
            <v>42.814671195240017</v>
          </cell>
          <cell r="X196">
            <v>38.249499751093438</v>
          </cell>
          <cell r="AG196">
            <v>42.066101634395558</v>
          </cell>
        </row>
        <row r="197">
          <cell r="L197">
            <v>196</v>
          </cell>
          <cell r="S197">
            <v>0</v>
          </cell>
          <cell r="T197">
            <v>100.8</v>
          </cell>
          <cell r="U197">
            <v>105.8</v>
          </cell>
          <cell r="W197">
            <v>43.572630161261351</v>
          </cell>
          <cell r="X197">
            <v>38.94004298871458</v>
          </cell>
          <cell r="AG197">
            <v>42.814671195240017</v>
          </cell>
        </row>
        <row r="198">
          <cell r="L198">
            <v>197</v>
          </cell>
          <cell r="S198">
            <v>0</v>
          </cell>
          <cell r="T198">
            <v>102.4</v>
          </cell>
          <cell r="U198">
            <v>107.5</v>
          </cell>
          <cell r="W198">
            <v>44.340047497678007</v>
          </cell>
          <cell r="X198">
            <v>39.639443442131963</v>
          </cell>
          <cell r="AG198">
            <v>43.572630161261351</v>
          </cell>
        </row>
        <row r="199">
          <cell r="L199">
            <v>198</v>
          </cell>
          <cell r="S199">
            <v>0</v>
          </cell>
          <cell r="T199">
            <v>104</v>
          </cell>
          <cell r="U199">
            <v>109.2</v>
          </cell>
          <cell r="W199">
            <v>45.116992321422934</v>
          </cell>
          <cell r="X199">
            <v>40.347768891560264</v>
          </cell>
          <cell r="AG199">
            <v>44.340047497678007</v>
          </cell>
        </row>
        <row r="200">
          <cell r="L200">
            <v>199</v>
          </cell>
          <cell r="S200">
            <v>0</v>
          </cell>
          <cell r="T200">
            <v>105.7</v>
          </cell>
          <cell r="U200">
            <v>111</v>
          </cell>
          <cell r="W200">
            <v>45.903533900705789</v>
          </cell>
          <cell r="X200">
            <v>41.065087288775331</v>
          </cell>
          <cell r="AG200">
            <v>45.116992321422934</v>
          </cell>
        </row>
        <row r="201">
          <cell r="L201">
            <v>200</v>
          </cell>
          <cell r="S201">
            <v>0</v>
          </cell>
          <cell r="T201">
            <v>107.3</v>
          </cell>
          <cell r="U201">
            <v>112.7</v>
          </cell>
          <cell r="W201">
            <v>46.699741654576435</v>
          </cell>
          <cell r="X201">
            <v>41.791466756677785</v>
          </cell>
          <cell r="AG201">
            <v>45.903533900705789</v>
          </cell>
        </row>
        <row r="202">
          <cell r="L202">
            <v>201</v>
          </cell>
          <cell r="S202">
            <v>0</v>
          </cell>
          <cell r="T202">
            <v>109</v>
          </cell>
          <cell r="U202">
            <v>114.5</v>
          </cell>
          <cell r="W202">
            <v>47.505685152494145</v>
          </cell>
          <cell r="X202">
            <v>42.526975588860971</v>
          </cell>
          <cell r="AG202">
            <v>46.699741654576435</v>
          </cell>
        </row>
        <row r="203">
          <cell r="L203">
            <v>202</v>
          </cell>
          <cell r="S203">
            <v>0</v>
          </cell>
          <cell r="T203">
            <v>110.7</v>
          </cell>
          <cell r="U203">
            <v>116.3</v>
          </cell>
          <cell r="W203">
            <v>48.321434113897254</v>
          </cell>
          <cell r="X203">
            <v>43.271682249182021</v>
          </cell>
          <cell r="AG203">
            <v>47.505685152494145</v>
          </cell>
        </row>
        <row r="204">
          <cell r="L204">
            <v>203</v>
          </cell>
          <cell r="S204">
            <v>0</v>
          </cell>
          <cell r="T204">
            <v>112.4</v>
          </cell>
          <cell r="U204">
            <v>118.1</v>
          </cell>
          <cell r="W204">
            <v>49.147058407780236</v>
          </cell>
          <cell r="X204">
            <v>44.025655371336498</v>
          </cell>
          <cell r="AG204">
            <v>48.321434113897254</v>
          </cell>
        </row>
        <row r="205">
          <cell r="L205">
            <v>204</v>
          </cell>
          <cell r="S205">
            <v>0</v>
          </cell>
          <cell r="T205">
            <v>114.1</v>
          </cell>
          <cell r="U205">
            <v>120</v>
          </cell>
          <cell r="W205">
            <v>49.982628052269405</v>
          </cell>
          <cell r="X205">
            <v>44.788963758435237</v>
          </cell>
          <cell r="AG205">
            <v>49.147058407780236</v>
          </cell>
        </row>
        <row r="206">
          <cell r="L206">
            <v>205</v>
          </cell>
          <cell r="S206">
            <v>0</v>
          </cell>
          <cell r="T206">
            <v>115.9</v>
          </cell>
          <cell r="U206">
            <v>121.8</v>
          </cell>
          <cell r="W206">
            <v>50.828213214205753</v>
          </cell>
          <cell r="X206">
            <v>45.561676382584643</v>
          </cell>
          <cell r="AG206">
            <v>49.982628052269405</v>
          </cell>
        </row>
        <row r="207">
          <cell r="L207">
            <v>206</v>
          </cell>
          <cell r="S207">
            <v>0</v>
          </cell>
          <cell r="T207">
            <v>117.7</v>
          </cell>
          <cell r="U207">
            <v>123.7</v>
          </cell>
          <cell r="W207">
            <v>51.683884208729204</v>
          </cell>
          <cell r="X207">
            <v>46.343862384471613</v>
          </cell>
          <cell r="AG207">
            <v>50.828213214205753</v>
          </cell>
        </row>
        <row r="208">
          <cell r="L208">
            <v>207</v>
          </cell>
          <cell r="S208">
            <v>0</v>
          </cell>
          <cell r="T208">
            <v>119.9</v>
          </cell>
          <cell r="U208">
            <v>125.6</v>
          </cell>
          <cell r="W208">
            <v>52.549711498865527</v>
          </cell>
          <cell r="X208">
            <v>47.135591072948174</v>
          </cell>
          <cell r="AG208">
            <v>51.683884208729204</v>
          </cell>
        </row>
        <row r="209">
          <cell r="L209">
            <v>208</v>
          </cell>
          <cell r="S209">
            <v>0</v>
          </cell>
          <cell r="T209">
            <v>121.2</v>
          </cell>
          <cell r="U209">
            <v>127.5</v>
          </cell>
          <cell r="W209">
            <v>53.425765695118514</v>
          </cell>
          <cell r="X209">
            <v>47.936931924623522</v>
          </cell>
          <cell r="AG209">
            <v>52.549711498865527</v>
          </cell>
        </row>
        <row r="210">
          <cell r="L210">
            <v>209</v>
          </cell>
          <cell r="S210">
            <v>0</v>
          </cell>
          <cell r="T210">
            <v>123.1</v>
          </cell>
          <cell r="U210">
            <v>129.4</v>
          </cell>
          <cell r="W210">
            <v>54.312117555062983</v>
          </cell>
          <cell r="X210">
            <v>48.747954583454742</v>
          </cell>
          <cell r="AG210">
            <v>53.425765695118514</v>
          </cell>
        </row>
        <row r="211">
          <cell r="L211">
            <v>210</v>
          </cell>
          <cell r="S211">
            <v>0</v>
          </cell>
          <cell r="T211">
            <v>124.9</v>
          </cell>
          <cell r="U211">
            <v>131.4</v>
          </cell>
          <cell r="X211">
            <v>49.568728860343512</v>
          </cell>
          <cell r="AG211">
            <v>54.312117555062983</v>
          </cell>
        </row>
        <row r="212">
          <cell r="L212">
            <v>211</v>
          </cell>
          <cell r="S212">
            <v>0</v>
          </cell>
          <cell r="T212">
            <v>126.8</v>
          </cell>
          <cell r="U212">
            <v>133.4</v>
          </cell>
          <cell r="X212">
            <v>50.3993247327342</v>
          </cell>
        </row>
        <row r="213">
          <cell r="L213">
            <v>212</v>
          </cell>
          <cell r="S213">
            <v>0</v>
          </cell>
          <cell r="T213">
            <v>128.6</v>
          </cell>
          <cell r="U213">
            <v>135.4</v>
          </cell>
          <cell r="X213">
            <v>51.239812344215551</v>
          </cell>
        </row>
        <row r="214">
          <cell r="L214">
            <v>213</v>
          </cell>
          <cell r="S214">
            <v>0</v>
          </cell>
          <cell r="T214">
            <v>130.5</v>
          </cell>
          <cell r="U214">
            <v>137.4</v>
          </cell>
          <cell r="X214">
            <v>52.090262004124313</v>
          </cell>
        </row>
        <row r="215">
          <cell r="L215">
            <v>214</v>
          </cell>
          <cell r="S215">
            <v>0</v>
          </cell>
          <cell r="T215">
            <v>132.5</v>
          </cell>
          <cell r="U215">
            <v>139.4</v>
          </cell>
          <cell r="X215">
            <v>52.95074418715356</v>
          </cell>
        </row>
        <row r="216">
          <cell r="L216">
            <v>215</v>
          </cell>
          <cell r="S216">
            <v>0</v>
          </cell>
          <cell r="T216">
            <v>134.4</v>
          </cell>
          <cell r="U216">
            <v>141.5</v>
          </cell>
        </row>
        <row r="217">
          <cell r="L217">
            <v>216</v>
          </cell>
          <cell r="S217">
            <v>0</v>
          </cell>
          <cell r="T217">
            <v>136.30000000000001</v>
          </cell>
          <cell r="U217">
            <v>143.5</v>
          </cell>
        </row>
        <row r="218">
          <cell r="L218">
            <v>217</v>
          </cell>
          <cell r="S218">
            <v>0</v>
          </cell>
          <cell r="T218">
            <v>138.30000000000001</v>
          </cell>
          <cell r="U218">
            <v>145.6</v>
          </cell>
        </row>
        <row r="219">
          <cell r="L219">
            <v>218</v>
          </cell>
          <cell r="S219">
            <v>0</v>
          </cell>
          <cell r="T219">
            <v>140.30000000000001</v>
          </cell>
          <cell r="U219">
            <v>147.80000000000001</v>
          </cell>
        </row>
        <row r="220">
          <cell r="L220">
            <v>219</v>
          </cell>
          <cell r="S220">
            <v>0</v>
          </cell>
          <cell r="T220">
            <v>142.30000000000001</v>
          </cell>
          <cell r="U220">
            <v>149.9</v>
          </cell>
        </row>
        <row r="221">
          <cell r="L221">
            <v>220</v>
          </cell>
          <cell r="S221">
            <v>0</v>
          </cell>
          <cell r="T221">
            <v>144.30000000000001</v>
          </cell>
          <cell r="U221">
            <v>152.1</v>
          </cell>
        </row>
        <row r="222">
          <cell r="L222">
            <v>221</v>
          </cell>
          <cell r="S222">
            <v>0</v>
          </cell>
          <cell r="T222">
            <v>146.4</v>
          </cell>
        </row>
        <row r="223">
          <cell r="L223">
            <v>222</v>
          </cell>
          <cell r="S223">
            <v>0</v>
          </cell>
          <cell r="T223">
            <v>148.5</v>
          </cell>
        </row>
        <row r="224">
          <cell r="L224">
            <v>223</v>
          </cell>
          <cell r="S224">
            <v>0</v>
          </cell>
          <cell r="T224">
            <v>150.6</v>
          </cell>
        </row>
        <row r="225">
          <cell r="L225">
            <v>224</v>
          </cell>
          <cell r="S225">
            <v>0</v>
          </cell>
        </row>
        <row r="226">
          <cell r="L226">
            <v>225</v>
          </cell>
          <cell r="S226">
            <v>0</v>
          </cell>
        </row>
        <row r="227">
          <cell r="L227">
            <v>226</v>
          </cell>
          <cell r="S227">
            <v>0</v>
          </cell>
        </row>
        <row r="228">
          <cell r="L228">
            <v>227</v>
          </cell>
          <cell r="S228">
            <v>0</v>
          </cell>
        </row>
        <row r="229">
          <cell r="L229">
            <v>228</v>
          </cell>
          <cell r="S229">
            <v>0</v>
          </cell>
        </row>
        <row r="230">
          <cell r="L230">
            <v>229</v>
          </cell>
          <cell r="S230">
            <v>0</v>
          </cell>
        </row>
        <row r="231">
          <cell r="L231">
            <v>230</v>
          </cell>
          <cell r="S231">
            <v>0</v>
          </cell>
        </row>
        <row r="232">
          <cell r="L232">
            <v>231</v>
          </cell>
          <cell r="S232">
            <v>0</v>
          </cell>
        </row>
        <row r="233">
          <cell r="L233">
            <v>232</v>
          </cell>
          <cell r="S233">
            <v>0</v>
          </cell>
        </row>
        <row r="234">
          <cell r="L234">
            <v>233</v>
          </cell>
          <cell r="S234">
            <v>0</v>
          </cell>
        </row>
        <row r="235">
          <cell r="L235">
            <v>234</v>
          </cell>
          <cell r="S235">
            <v>0</v>
          </cell>
        </row>
        <row r="236">
          <cell r="L236">
            <v>235</v>
          </cell>
          <cell r="S236">
            <v>0</v>
          </cell>
        </row>
        <row r="237">
          <cell r="L237">
            <v>236</v>
          </cell>
          <cell r="S237">
            <v>0</v>
          </cell>
        </row>
        <row r="238">
          <cell r="L238">
            <v>237</v>
          </cell>
          <cell r="S238">
            <v>0</v>
          </cell>
        </row>
        <row r="239">
          <cell r="L239">
            <v>238</v>
          </cell>
          <cell r="S239">
            <v>0</v>
          </cell>
        </row>
        <row r="240">
          <cell r="L240">
            <v>239</v>
          </cell>
          <cell r="S240">
            <v>0</v>
          </cell>
        </row>
        <row r="241">
          <cell r="L241">
            <v>240</v>
          </cell>
          <cell r="S241">
            <v>0</v>
          </cell>
        </row>
        <row r="242">
          <cell r="L242">
            <v>241</v>
          </cell>
          <cell r="S242">
            <v>0</v>
          </cell>
        </row>
        <row r="243">
          <cell r="L243">
            <v>242</v>
          </cell>
          <cell r="S243">
            <v>0</v>
          </cell>
        </row>
        <row r="244">
          <cell r="L244">
            <v>243</v>
          </cell>
          <cell r="S244">
            <v>0</v>
          </cell>
        </row>
        <row r="245">
          <cell r="L245">
            <v>244</v>
          </cell>
          <cell r="S245">
            <v>0</v>
          </cell>
        </row>
        <row r="246">
          <cell r="L246">
            <v>245</v>
          </cell>
          <cell r="S246">
            <v>0</v>
          </cell>
        </row>
        <row r="247">
          <cell r="L247">
            <v>246</v>
          </cell>
          <cell r="S247">
            <v>0</v>
          </cell>
        </row>
        <row r="248">
          <cell r="L248">
            <v>247</v>
          </cell>
          <cell r="S248">
            <v>0</v>
          </cell>
        </row>
        <row r="249">
          <cell r="L249">
            <v>248</v>
          </cell>
          <cell r="S249">
            <v>0</v>
          </cell>
        </row>
        <row r="250">
          <cell r="L250">
            <v>249</v>
          </cell>
          <cell r="S250">
            <v>0</v>
          </cell>
        </row>
        <row r="251">
          <cell r="L251">
            <v>250</v>
          </cell>
          <cell r="S251">
            <v>0</v>
          </cell>
        </row>
        <row r="252">
          <cell r="L252">
            <v>251</v>
          </cell>
          <cell r="S252">
            <v>0</v>
          </cell>
        </row>
        <row r="253">
          <cell r="L253">
            <v>252</v>
          </cell>
          <cell r="S253">
            <v>0</v>
          </cell>
        </row>
        <row r="254">
          <cell r="L254">
            <v>253</v>
          </cell>
          <cell r="S254">
            <v>0</v>
          </cell>
        </row>
        <row r="255">
          <cell r="L255">
            <v>254</v>
          </cell>
          <cell r="S255">
            <v>0</v>
          </cell>
        </row>
        <row r="256">
          <cell r="L256">
            <v>255</v>
          </cell>
          <cell r="S256">
            <v>0</v>
          </cell>
        </row>
        <row r="257">
          <cell r="L257">
            <v>256</v>
          </cell>
          <cell r="S257">
            <v>0</v>
          </cell>
        </row>
        <row r="258">
          <cell r="L258">
            <v>257</v>
          </cell>
          <cell r="S258">
            <v>0</v>
          </cell>
        </row>
        <row r="259">
          <cell r="L259">
            <v>258</v>
          </cell>
          <cell r="S259">
            <v>0</v>
          </cell>
        </row>
        <row r="260">
          <cell r="L260">
            <v>259</v>
          </cell>
          <cell r="S260">
            <v>0</v>
          </cell>
        </row>
        <row r="261">
          <cell r="L261">
            <v>260</v>
          </cell>
          <cell r="S261">
            <v>0</v>
          </cell>
        </row>
      </sheetData>
      <sheetData sheetId="1">
        <row r="5">
          <cell r="A5" t="str">
            <v>N0001</v>
          </cell>
          <cell r="B5" t="str">
            <v>Mako</v>
          </cell>
          <cell r="C5" t="str">
            <v>Philip</v>
          </cell>
          <cell r="D5" t="str">
            <v>Swartz</v>
          </cell>
          <cell r="E5" t="str">
            <v>Men U/16</v>
          </cell>
        </row>
        <row r="6">
          <cell r="A6" t="str">
            <v>N0002</v>
          </cell>
          <cell r="B6" t="str">
            <v>Mako</v>
          </cell>
          <cell r="C6" t="str">
            <v>Marco</v>
          </cell>
          <cell r="D6" t="str">
            <v>Klein</v>
          </cell>
          <cell r="E6" t="str">
            <v>Men Veteran</v>
          </cell>
        </row>
        <row r="7">
          <cell r="A7" t="str">
            <v>N0003</v>
          </cell>
          <cell r="B7" t="str">
            <v>Welwitschia</v>
          </cell>
          <cell r="C7" t="str">
            <v>Bertie</v>
          </cell>
          <cell r="D7" t="str">
            <v>Diedericks</v>
          </cell>
          <cell r="E7" t="str">
            <v>Men Grand Masters</v>
          </cell>
        </row>
        <row r="8">
          <cell r="A8" t="str">
            <v>N0004</v>
          </cell>
          <cell r="B8" t="str">
            <v>Penguin</v>
          </cell>
          <cell r="C8" t="str">
            <v>Charles</v>
          </cell>
          <cell r="D8" t="str">
            <v>Bothma</v>
          </cell>
          <cell r="E8" t="str">
            <v>Men Grand Masters</v>
          </cell>
        </row>
        <row r="9">
          <cell r="A9" t="str">
            <v>N0005</v>
          </cell>
          <cell r="B9" t="str">
            <v>Penguin</v>
          </cell>
          <cell r="C9" t="str">
            <v>Lesley</v>
          </cell>
          <cell r="D9" t="str">
            <v>Page</v>
          </cell>
          <cell r="E9" t="str">
            <v>Men Master</v>
          </cell>
        </row>
        <row r="10">
          <cell r="A10" t="str">
            <v>N0006</v>
          </cell>
          <cell r="B10" t="str">
            <v>Penguin</v>
          </cell>
          <cell r="C10" t="str">
            <v>Nico</v>
          </cell>
          <cell r="D10" t="str">
            <v>Kotze</v>
          </cell>
          <cell r="E10" t="str">
            <v>Men Master</v>
          </cell>
        </row>
        <row r="11">
          <cell r="A11" t="str">
            <v>N0007</v>
          </cell>
          <cell r="B11" t="str">
            <v>Orca Angling Club</v>
          </cell>
          <cell r="C11" t="str">
            <v>Brian</v>
          </cell>
          <cell r="D11" t="str">
            <v>Curtis</v>
          </cell>
          <cell r="E11" t="str">
            <v>Men Veteran</v>
          </cell>
        </row>
        <row r="12">
          <cell r="A12" t="str">
            <v>N0008</v>
          </cell>
          <cell r="B12" t="str">
            <v>Namib Park</v>
          </cell>
          <cell r="C12" t="str">
            <v>Andre</v>
          </cell>
          <cell r="D12" t="str">
            <v>Coetzee</v>
          </cell>
          <cell r="E12" t="str">
            <v>Men Grand Masters</v>
          </cell>
        </row>
        <row r="13">
          <cell r="A13" t="str">
            <v>N0009</v>
          </cell>
          <cell r="B13" t="str">
            <v>Penguin</v>
          </cell>
          <cell r="C13" t="str">
            <v>Henry</v>
          </cell>
          <cell r="D13" t="str">
            <v>Loubser</v>
          </cell>
          <cell r="E13" t="str">
            <v>Men Grand Masters</v>
          </cell>
        </row>
        <row r="14">
          <cell r="A14" t="str">
            <v>N0010</v>
          </cell>
          <cell r="B14" t="str">
            <v>xNamib Park</v>
          </cell>
          <cell r="C14" t="str">
            <v>Johan</v>
          </cell>
          <cell r="D14" t="str">
            <v>Hoon</v>
          </cell>
          <cell r="E14" t="str">
            <v>Men Veteran</v>
          </cell>
        </row>
        <row r="15">
          <cell r="A15" t="str">
            <v>N0011</v>
          </cell>
          <cell r="B15" t="str">
            <v>Atlantic Angling Club</v>
          </cell>
          <cell r="C15" t="str">
            <v>Johan Mossie</v>
          </cell>
          <cell r="D15" t="str">
            <v>Mostert</v>
          </cell>
          <cell r="E15" t="str">
            <v>Men Veteran</v>
          </cell>
        </row>
        <row r="16">
          <cell r="A16" t="str">
            <v>N0012</v>
          </cell>
          <cell r="B16" t="str">
            <v>xWelwitschia</v>
          </cell>
          <cell r="C16" t="str">
            <v>Walter</v>
          </cell>
          <cell r="D16" t="str">
            <v>Hankey</v>
          </cell>
          <cell r="E16" t="str">
            <v>Men Grand Masters</v>
          </cell>
        </row>
        <row r="17">
          <cell r="A17" t="str">
            <v>N0013</v>
          </cell>
          <cell r="B17" t="str">
            <v>Namib Park</v>
          </cell>
          <cell r="C17" t="str">
            <v>Rodger</v>
          </cell>
          <cell r="D17" t="str">
            <v>Boon</v>
          </cell>
          <cell r="E17" t="str">
            <v>Men Master</v>
          </cell>
        </row>
        <row r="18">
          <cell r="A18" t="str">
            <v>N0014</v>
          </cell>
          <cell r="B18" t="str">
            <v>Welwitschia</v>
          </cell>
          <cell r="C18" t="str">
            <v>Willem</v>
          </cell>
          <cell r="D18" t="str">
            <v>Steyn</v>
          </cell>
          <cell r="E18" t="str">
            <v>Men Veteran</v>
          </cell>
        </row>
        <row r="19">
          <cell r="A19" t="str">
            <v>N0015</v>
          </cell>
          <cell r="B19" t="str">
            <v>Okahandja</v>
          </cell>
          <cell r="C19" t="str">
            <v>Herman</v>
          </cell>
          <cell r="D19" t="str">
            <v>Fourie</v>
          </cell>
          <cell r="E19" t="str">
            <v>Men Grand Masters</v>
          </cell>
        </row>
        <row r="20">
          <cell r="A20" t="str">
            <v>N0016</v>
          </cell>
          <cell r="B20" t="str">
            <v>Welwitschia</v>
          </cell>
          <cell r="C20" t="str">
            <v>Johan</v>
          </cell>
          <cell r="D20" t="str">
            <v>Diedericks</v>
          </cell>
          <cell r="E20" t="str">
            <v>Men Veteran</v>
          </cell>
        </row>
        <row r="21">
          <cell r="A21" t="str">
            <v>N0017</v>
          </cell>
          <cell r="B21" t="str">
            <v>Mako</v>
          </cell>
          <cell r="C21" t="str">
            <v>Riaan</v>
          </cell>
          <cell r="D21" t="str">
            <v>Tap</v>
          </cell>
          <cell r="E21" t="str">
            <v>Men Veteran</v>
          </cell>
        </row>
        <row r="22">
          <cell r="A22" t="str">
            <v>N0018</v>
          </cell>
          <cell r="B22" t="str">
            <v>Orca Angling Club</v>
          </cell>
          <cell r="C22" t="str">
            <v>Garreth</v>
          </cell>
          <cell r="D22" t="str">
            <v>Wolfaardt</v>
          </cell>
          <cell r="E22" t="str">
            <v>Men Veteran</v>
          </cell>
        </row>
        <row r="23">
          <cell r="A23" t="str">
            <v>N0019</v>
          </cell>
          <cell r="B23" t="str">
            <v>Mako</v>
          </cell>
          <cell r="C23" t="str">
            <v>Johan</v>
          </cell>
          <cell r="D23" t="str">
            <v>Visser</v>
          </cell>
          <cell r="E23" t="str">
            <v>Men Veteran</v>
          </cell>
        </row>
        <row r="24">
          <cell r="A24" t="str">
            <v>N0020</v>
          </cell>
          <cell r="B24" t="str">
            <v>Mako</v>
          </cell>
          <cell r="C24" t="str">
            <v>Morne</v>
          </cell>
          <cell r="D24" t="str">
            <v>Horn</v>
          </cell>
          <cell r="E24" t="str">
            <v>Men Master</v>
          </cell>
        </row>
        <row r="25">
          <cell r="A25" t="str">
            <v>N0021</v>
          </cell>
          <cell r="B25" t="str">
            <v>Penguin</v>
          </cell>
          <cell r="C25" t="str">
            <v>Hanjo</v>
          </cell>
          <cell r="D25" t="str">
            <v>Doll</v>
          </cell>
          <cell r="E25" t="str">
            <v>Men Senior</v>
          </cell>
        </row>
        <row r="26">
          <cell r="A26" t="str">
            <v>N0022</v>
          </cell>
          <cell r="B26" t="str">
            <v>xPenguin</v>
          </cell>
          <cell r="C26" t="str">
            <v>Warren</v>
          </cell>
          <cell r="D26" t="str">
            <v>Deysel</v>
          </cell>
          <cell r="E26" t="str">
            <v>Men Veteran</v>
          </cell>
        </row>
        <row r="27">
          <cell r="A27" t="str">
            <v>N0023</v>
          </cell>
          <cell r="B27" t="str">
            <v>Atlantic Angling Club</v>
          </cell>
          <cell r="C27" t="str">
            <v>Jörg</v>
          </cell>
          <cell r="D27" t="str">
            <v>Walter</v>
          </cell>
          <cell r="E27" t="str">
            <v>Men Grand Masters</v>
          </cell>
        </row>
        <row r="28">
          <cell r="A28" t="str">
            <v>N0024</v>
          </cell>
          <cell r="B28" t="str">
            <v>Mako</v>
          </cell>
          <cell r="C28" t="str">
            <v>Andrew</v>
          </cell>
          <cell r="D28" t="str">
            <v>Van Der Westhuizen</v>
          </cell>
          <cell r="E28" t="str">
            <v>Men Veteran</v>
          </cell>
        </row>
        <row r="29">
          <cell r="A29" t="str">
            <v>N0025</v>
          </cell>
          <cell r="B29" t="str">
            <v>Orca Angling Club</v>
          </cell>
          <cell r="C29" t="str">
            <v>Heini</v>
          </cell>
          <cell r="D29" t="str">
            <v>Zahrt</v>
          </cell>
          <cell r="E29" t="str">
            <v>Men Senior</v>
          </cell>
        </row>
        <row r="30">
          <cell r="A30" t="str">
            <v>N0026</v>
          </cell>
          <cell r="B30" t="str">
            <v>Henties Bay</v>
          </cell>
          <cell r="C30" t="str">
            <v>Johan</v>
          </cell>
          <cell r="D30" t="str">
            <v>Agenbag</v>
          </cell>
          <cell r="E30" t="str">
            <v>Men Master</v>
          </cell>
        </row>
        <row r="31">
          <cell r="A31" t="str">
            <v>N0027</v>
          </cell>
          <cell r="B31" t="str">
            <v>Steenbras</v>
          </cell>
          <cell r="C31" t="str">
            <v>Morne</v>
          </cell>
          <cell r="D31" t="str">
            <v>Burger</v>
          </cell>
          <cell r="E31" t="str">
            <v>Men Master</v>
          </cell>
        </row>
        <row r="32">
          <cell r="A32" t="str">
            <v>N0028</v>
          </cell>
          <cell r="B32" t="str">
            <v>xAtlantic Angling Club</v>
          </cell>
          <cell r="C32" t="str">
            <v>George</v>
          </cell>
          <cell r="D32" t="str">
            <v>Coetzee</v>
          </cell>
          <cell r="E32" t="str">
            <v>Men Grand Masters</v>
          </cell>
        </row>
        <row r="33">
          <cell r="A33" t="str">
            <v>N0029</v>
          </cell>
          <cell r="B33" t="str">
            <v>xNamib Park</v>
          </cell>
          <cell r="C33" t="str">
            <v>Carel</v>
          </cell>
          <cell r="D33" t="str">
            <v>De Jager</v>
          </cell>
          <cell r="E33" t="str">
            <v>Men Veteran</v>
          </cell>
        </row>
        <row r="34">
          <cell r="A34" t="str">
            <v>N0030</v>
          </cell>
          <cell r="B34" t="str">
            <v>xBenguella</v>
          </cell>
          <cell r="C34" t="str">
            <v>Etienne</v>
          </cell>
          <cell r="D34" t="str">
            <v>Stipp</v>
          </cell>
          <cell r="E34" t="str">
            <v>Men Grand Masters</v>
          </cell>
        </row>
        <row r="35">
          <cell r="A35" t="str">
            <v>N0031</v>
          </cell>
          <cell r="B35" t="str">
            <v>Okahandja</v>
          </cell>
          <cell r="C35" t="str">
            <v>Emil</v>
          </cell>
          <cell r="D35" t="str">
            <v>Prinsloo</v>
          </cell>
          <cell r="E35" t="str">
            <v>Men Veteran</v>
          </cell>
        </row>
        <row r="36">
          <cell r="A36" t="str">
            <v>N0032</v>
          </cell>
          <cell r="B36" t="str">
            <v>Seagull Angling Club</v>
          </cell>
          <cell r="C36" t="str">
            <v>Jaco</v>
          </cell>
          <cell r="D36" t="str">
            <v>Mertens</v>
          </cell>
          <cell r="E36" t="str">
            <v>Men Senior</v>
          </cell>
        </row>
        <row r="37">
          <cell r="A37" t="str">
            <v>N0033</v>
          </cell>
          <cell r="B37" t="str">
            <v>Henties Bay</v>
          </cell>
          <cell r="C37" t="str">
            <v>Kobus</v>
          </cell>
          <cell r="D37" t="str">
            <v>Nel</v>
          </cell>
          <cell r="E37" t="str">
            <v>Men Master</v>
          </cell>
        </row>
        <row r="38">
          <cell r="A38" t="str">
            <v>N0034</v>
          </cell>
          <cell r="B38" t="str">
            <v>xOrca Angling Club</v>
          </cell>
          <cell r="C38" t="str">
            <v>Leandre</v>
          </cell>
          <cell r="D38" t="str">
            <v>Horn</v>
          </cell>
          <cell r="E38" t="str">
            <v>Ladies Senior</v>
          </cell>
        </row>
        <row r="39">
          <cell r="A39" t="str">
            <v>N0035</v>
          </cell>
          <cell r="B39" t="str">
            <v>Mako</v>
          </cell>
          <cell r="C39" t="str">
            <v>Johan</v>
          </cell>
          <cell r="D39" t="str">
            <v>Van Wyk</v>
          </cell>
          <cell r="E39" t="str">
            <v>Men Veteran</v>
          </cell>
        </row>
        <row r="40">
          <cell r="A40" t="str">
            <v>N0036</v>
          </cell>
          <cell r="B40" t="str">
            <v>Mako</v>
          </cell>
          <cell r="C40" t="str">
            <v>Gunther</v>
          </cell>
          <cell r="D40" t="str">
            <v>Doll</v>
          </cell>
          <cell r="E40" t="str">
            <v>Men Veteran</v>
          </cell>
        </row>
        <row r="41">
          <cell r="A41" t="str">
            <v>N0037</v>
          </cell>
          <cell r="B41" t="str">
            <v>Namib Park</v>
          </cell>
          <cell r="C41" t="str">
            <v>Johan</v>
          </cell>
          <cell r="D41" t="str">
            <v>Bruwer</v>
          </cell>
          <cell r="E41" t="str">
            <v>Men Senior</v>
          </cell>
        </row>
        <row r="42">
          <cell r="A42" t="str">
            <v>N0038</v>
          </cell>
          <cell r="B42" t="str">
            <v>xMako</v>
          </cell>
          <cell r="C42" t="str">
            <v>Hein</v>
          </cell>
          <cell r="D42" t="str">
            <v>Lintvelt</v>
          </cell>
          <cell r="E42" t="str">
            <v>Men Veteran</v>
          </cell>
        </row>
        <row r="43">
          <cell r="A43" t="str">
            <v>N0039</v>
          </cell>
          <cell r="B43" t="str">
            <v>Welwitschia</v>
          </cell>
          <cell r="C43" t="str">
            <v>Attie</v>
          </cell>
          <cell r="D43" t="str">
            <v>Van Bosch</v>
          </cell>
          <cell r="E43" t="str">
            <v>Men Veteran</v>
          </cell>
        </row>
        <row r="44">
          <cell r="A44" t="str">
            <v>N0040</v>
          </cell>
          <cell r="B44" t="str">
            <v>xWelwitschia</v>
          </cell>
          <cell r="C44" t="str">
            <v>Morne</v>
          </cell>
          <cell r="D44" t="str">
            <v>Honiball</v>
          </cell>
          <cell r="E44" t="str">
            <v>Men Veteran</v>
          </cell>
        </row>
        <row r="45">
          <cell r="A45" t="str">
            <v>N0041</v>
          </cell>
          <cell r="B45" t="str">
            <v>Walvis Bay</v>
          </cell>
          <cell r="C45" t="str">
            <v>Terence</v>
          </cell>
          <cell r="D45" t="str">
            <v>Clark</v>
          </cell>
          <cell r="E45" t="str">
            <v>Men Grand Masters</v>
          </cell>
        </row>
        <row r="46">
          <cell r="A46" t="str">
            <v>N0042</v>
          </cell>
          <cell r="B46" t="str">
            <v>Benguella</v>
          </cell>
          <cell r="C46" t="str">
            <v>Marcus</v>
          </cell>
          <cell r="D46" t="str">
            <v>Kirchner-Frankle</v>
          </cell>
          <cell r="E46" t="str">
            <v>Men Senior</v>
          </cell>
        </row>
        <row r="47">
          <cell r="A47" t="str">
            <v>N0043</v>
          </cell>
          <cell r="B47" t="str">
            <v>xWelwitschia</v>
          </cell>
          <cell r="C47" t="str">
            <v>Cecil</v>
          </cell>
          <cell r="D47" t="str">
            <v>Laubscher</v>
          </cell>
          <cell r="E47" t="str">
            <v>Ladies Master</v>
          </cell>
        </row>
        <row r="48">
          <cell r="A48" t="str">
            <v>N0044</v>
          </cell>
          <cell r="B48" t="str">
            <v>Orca Angling Club</v>
          </cell>
          <cell r="C48" t="str">
            <v>Leon</v>
          </cell>
          <cell r="D48" t="str">
            <v>Krauze</v>
          </cell>
          <cell r="E48" t="str">
            <v>Men Master</v>
          </cell>
        </row>
        <row r="49">
          <cell r="A49" t="str">
            <v>N0045</v>
          </cell>
          <cell r="B49" t="str">
            <v>Seagull Angling Club</v>
          </cell>
          <cell r="C49" t="str">
            <v>Chrisjan</v>
          </cell>
          <cell r="D49" t="str">
            <v>Potgieter</v>
          </cell>
          <cell r="E49" t="str">
            <v>Men Veteran</v>
          </cell>
        </row>
        <row r="50">
          <cell r="A50" t="str">
            <v>N0046</v>
          </cell>
          <cell r="B50" t="str">
            <v>xPenguin</v>
          </cell>
          <cell r="C50" t="str">
            <v>Marius</v>
          </cell>
          <cell r="D50" t="str">
            <v>Kruger</v>
          </cell>
          <cell r="E50" t="str">
            <v>Men Master</v>
          </cell>
        </row>
        <row r="51">
          <cell r="A51" t="str">
            <v>N0047</v>
          </cell>
          <cell r="B51" t="str">
            <v>Seagull Angling Club</v>
          </cell>
          <cell r="C51" t="str">
            <v>Christiane</v>
          </cell>
          <cell r="D51" t="str">
            <v>Smith</v>
          </cell>
          <cell r="E51" t="str">
            <v>Ladies Master</v>
          </cell>
        </row>
        <row r="52">
          <cell r="A52" t="str">
            <v>N0048</v>
          </cell>
          <cell r="B52" t="str">
            <v>xPenguin</v>
          </cell>
          <cell r="C52" t="str">
            <v>Morne</v>
          </cell>
          <cell r="D52" t="str">
            <v>Burger</v>
          </cell>
          <cell r="E52" t="str">
            <v>Men Master</v>
          </cell>
        </row>
        <row r="53">
          <cell r="A53" t="str">
            <v>N0049</v>
          </cell>
          <cell r="B53" t="str">
            <v>Benguella</v>
          </cell>
          <cell r="C53" t="str">
            <v>Omar</v>
          </cell>
          <cell r="D53" t="str">
            <v>McNab</v>
          </cell>
          <cell r="E53" t="str">
            <v>Men Senior</v>
          </cell>
        </row>
        <row r="54">
          <cell r="A54" t="str">
            <v>N0050</v>
          </cell>
          <cell r="B54" t="str">
            <v>Seagull Angling Club</v>
          </cell>
          <cell r="C54" t="str">
            <v>Sean</v>
          </cell>
          <cell r="D54" t="str">
            <v>Van Den Heuvel</v>
          </cell>
          <cell r="E54" t="str">
            <v>Men Veteran</v>
          </cell>
        </row>
        <row r="55">
          <cell r="A55" t="str">
            <v>N0051</v>
          </cell>
          <cell r="B55" t="str">
            <v>Welwitschia</v>
          </cell>
          <cell r="C55" t="str">
            <v>Bernard</v>
          </cell>
          <cell r="D55" t="str">
            <v>Pretorius</v>
          </cell>
          <cell r="E55" t="str">
            <v>Men Master</v>
          </cell>
        </row>
        <row r="56">
          <cell r="A56" t="str">
            <v>N0052</v>
          </cell>
          <cell r="B56" t="str">
            <v>Atlantic Angling Club</v>
          </cell>
          <cell r="C56" t="str">
            <v>Clemens</v>
          </cell>
          <cell r="D56" t="str">
            <v>Deetlefs</v>
          </cell>
          <cell r="E56" t="str">
            <v>Men Veteran</v>
          </cell>
        </row>
        <row r="57">
          <cell r="A57" t="str">
            <v>N0053</v>
          </cell>
          <cell r="B57" t="str">
            <v>Walvis Bay</v>
          </cell>
          <cell r="C57" t="str">
            <v>Stefan</v>
          </cell>
          <cell r="D57" t="str">
            <v>Du Preez</v>
          </cell>
          <cell r="E57" t="str">
            <v>Men Master</v>
          </cell>
        </row>
        <row r="58">
          <cell r="A58" t="str">
            <v>N0054</v>
          </cell>
          <cell r="B58" t="str">
            <v>Steenbras</v>
          </cell>
          <cell r="C58" t="str">
            <v>Danie</v>
          </cell>
          <cell r="D58" t="str">
            <v>Klopper</v>
          </cell>
          <cell r="E58" t="str">
            <v>Men Senior</v>
          </cell>
        </row>
        <row r="59">
          <cell r="A59" t="str">
            <v>N0055</v>
          </cell>
          <cell r="B59" t="str">
            <v>Welwitschia</v>
          </cell>
          <cell r="C59" t="str">
            <v>Morne</v>
          </cell>
          <cell r="D59" t="str">
            <v>Van Bosch</v>
          </cell>
          <cell r="E59" t="str">
            <v>Men Senior</v>
          </cell>
        </row>
        <row r="60">
          <cell r="A60" t="str">
            <v>N0056</v>
          </cell>
          <cell r="B60" t="str">
            <v>Orca Angling Club</v>
          </cell>
          <cell r="C60" t="str">
            <v>Alec</v>
          </cell>
          <cell r="D60" t="str">
            <v>Landers</v>
          </cell>
          <cell r="E60" t="str">
            <v>Men Senior</v>
          </cell>
        </row>
        <row r="61">
          <cell r="A61" t="str">
            <v>N0057</v>
          </cell>
          <cell r="B61" t="str">
            <v>xMako</v>
          </cell>
          <cell r="C61" t="str">
            <v>Jeri</v>
          </cell>
          <cell r="D61" t="str">
            <v>Drake</v>
          </cell>
          <cell r="E61" t="str">
            <v>Men Grand Masters</v>
          </cell>
        </row>
        <row r="62">
          <cell r="A62" t="str">
            <v>N0058</v>
          </cell>
          <cell r="B62" t="str">
            <v>xSeagull Angling Club</v>
          </cell>
          <cell r="C62" t="str">
            <v xml:space="preserve">Eloise </v>
          </cell>
          <cell r="D62" t="str">
            <v>Koen</v>
          </cell>
          <cell r="E62" t="str">
            <v>Ladies Senior</v>
          </cell>
        </row>
        <row r="63">
          <cell r="A63" t="str">
            <v>N0059</v>
          </cell>
          <cell r="B63" t="str">
            <v>xWelwitschia</v>
          </cell>
          <cell r="C63" t="str">
            <v>Hennie</v>
          </cell>
          <cell r="D63" t="str">
            <v>Du Plessis</v>
          </cell>
          <cell r="E63" t="str">
            <v>Men Veteran</v>
          </cell>
        </row>
        <row r="64">
          <cell r="A64" t="str">
            <v>N0060</v>
          </cell>
          <cell r="B64" t="str">
            <v>Penguin</v>
          </cell>
          <cell r="C64" t="str">
            <v>Julian</v>
          </cell>
          <cell r="D64" t="str">
            <v>Viljoen</v>
          </cell>
          <cell r="E64" t="str">
            <v>Men Grand Masters</v>
          </cell>
        </row>
        <row r="65">
          <cell r="A65" t="str">
            <v>N0061</v>
          </cell>
          <cell r="B65" t="str">
            <v>xPenguin</v>
          </cell>
          <cell r="C65" t="str">
            <v>Frans</v>
          </cell>
          <cell r="D65" t="str">
            <v>Klimas</v>
          </cell>
          <cell r="E65" t="str">
            <v>Men Grand Masters</v>
          </cell>
        </row>
        <row r="66">
          <cell r="A66" t="str">
            <v>N0062</v>
          </cell>
          <cell r="B66" t="str">
            <v>xBenguella</v>
          </cell>
          <cell r="C66" t="str">
            <v>Piet</v>
          </cell>
          <cell r="D66" t="str">
            <v>Weitz</v>
          </cell>
          <cell r="E66" t="str">
            <v>Men Grand Masters</v>
          </cell>
        </row>
        <row r="67">
          <cell r="A67" t="str">
            <v>N0063</v>
          </cell>
          <cell r="B67" t="str">
            <v>xPenguin</v>
          </cell>
          <cell r="C67" t="str">
            <v>Lurock</v>
          </cell>
          <cell r="D67" t="str">
            <v>Viljoen</v>
          </cell>
          <cell r="E67" t="str">
            <v>Men Senior</v>
          </cell>
        </row>
        <row r="68">
          <cell r="A68" t="str">
            <v>N0064</v>
          </cell>
          <cell r="B68" t="str">
            <v>Mako</v>
          </cell>
          <cell r="C68" t="str">
            <v>Gerrie</v>
          </cell>
          <cell r="D68" t="str">
            <v>Hough</v>
          </cell>
          <cell r="E68" t="str">
            <v>Men Master</v>
          </cell>
        </row>
        <row r="69">
          <cell r="A69" t="str">
            <v>N0065</v>
          </cell>
          <cell r="B69" t="str">
            <v>Welwitschia</v>
          </cell>
          <cell r="C69" t="str">
            <v>Henry</v>
          </cell>
          <cell r="D69" t="str">
            <v>Van Bosch</v>
          </cell>
          <cell r="E69" t="str">
            <v>Men Senior</v>
          </cell>
        </row>
        <row r="70">
          <cell r="A70" t="str">
            <v>N0066</v>
          </cell>
          <cell r="B70" t="str">
            <v>Welwitschia</v>
          </cell>
          <cell r="C70" t="str">
            <v>Nols</v>
          </cell>
          <cell r="D70" t="str">
            <v>Diedericks</v>
          </cell>
          <cell r="E70" t="str">
            <v>Men Senior</v>
          </cell>
        </row>
        <row r="71">
          <cell r="A71" t="str">
            <v>N0067</v>
          </cell>
          <cell r="B71" t="str">
            <v>Penguin</v>
          </cell>
          <cell r="C71" t="str">
            <v>Louis</v>
          </cell>
          <cell r="D71" t="str">
            <v>Potgieter</v>
          </cell>
          <cell r="E71" t="str">
            <v>Men Master</v>
          </cell>
        </row>
        <row r="72">
          <cell r="A72" t="str">
            <v>N0068</v>
          </cell>
          <cell r="B72" t="str">
            <v>xOtjiwarongo</v>
          </cell>
          <cell r="C72" t="str">
            <v>Chris</v>
          </cell>
          <cell r="D72" t="str">
            <v>Feyerabend</v>
          </cell>
          <cell r="E72" t="str">
            <v>Men Veteran</v>
          </cell>
        </row>
        <row r="73">
          <cell r="A73" t="str">
            <v>N0069</v>
          </cell>
          <cell r="B73" t="str">
            <v>Otjiwarongo</v>
          </cell>
          <cell r="C73" t="str">
            <v>Maritz</v>
          </cell>
          <cell r="D73" t="str">
            <v>Jansen van Vuuren</v>
          </cell>
          <cell r="E73" t="str">
            <v>Men Veteran</v>
          </cell>
        </row>
        <row r="74">
          <cell r="A74" t="str">
            <v>N0070</v>
          </cell>
          <cell r="B74" t="str">
            <v>Seagull Angling Club</v>
          </cell>
          <cell r="C74" t="str">
            <v>Herbert</v>
          </cell>
          <cell r="D74" t="str">
            <v>Van Niekerk</v>
          </cell>
          <cell r="E74" t="str">
            <v>Men Master</v>
          </cell>
        </row>
        <row r="75">
          <cell r="A75" t="str">
            <v>N0071</v>
          </cell>
          <cell r="B75" t="str">
            <v>Welwitschia</v>
          </cell>
          <cell r="C75" t="str">
            <v>Carlien</v>
          </cell>
          <cell r="D75" t="str">
            <v>Steyn</v>
          </cell>
          <cell r="E75" t="str">
            <v>Ladies Veteran</v>
          </cell>
        </row>
        <row r="76">
          <cell r="A76" t="str">
            <v>N0072</v>
          </cell>
          <cell r="B76" t="str">
            <v>Steenbras</v>
          </cell>
          <cell r="C76" t="str">
            <v>Louis</v>
          </cell>
          <cell r="D76" t="str">
            <v>Heath</v>
          </cell>
          <cell r="E76" t="str">
            <v>Men Grand Masters</v>
          </cell>
        </row>
        <row r="77">
          <cell r="A77" t="str">
            <v>N0073</v>
          </cell>
          <cell r="B77" t="str">
            <v>xBenguella</v>
          </cell>
          <cell r="C77" t="str">
            <v>Marina</v>
          </cell>
          <cell r="D77" t="str">
            <v>Kruger</v>
          </cell>
          <cell r="E77" t="str">
            <v>Ladies Master</v>
          </cell>
        </row>
        <row r="78">
          <cell r="A78" t="str">
            <v>N0074</v>
          </cell>
          <cell r="B78" t="str">
            <v>Henties Bay</v>
          </cell>
          <cell r="C78" t="str">
            <v>Corne</v>
          </cell>
          <cell r="D78" t="str">
            <v>Agenbag</v>
          </cell>
          <cell r="E78" t="str">
            <v>Men Senior</v>
          </cell>
        </row>
        <row r="79">
          <cell r="A79" t="str">
            <v>N0075</v>
          </cell>
          <cell r="B79" t="str">
            <v>xWalvis Bay</v>
          </cell>
          <cell r="C79" t="str">
            <v>Philip</v>
          </cell>
          <cell r="D79" t="str">
            <v>Bredenhann</v>
          </cell>
          <cell r="E79" t="str">
            <v>Men Veteran</v>
          </cell>
        </row>
        <row r="80">
          <cell r="A80" t="str">
            <v>N0076</v>
          </cell>
          <cell r="B80" t="str">
            <v>xOkahandja</v>
          </cell>
          <cell r="C80" t="str">
            <v>Eddie</v>
          </cell>
          <cell r="D80" t="str">
            <v>Cowley</v>
          </cell>
          <cell r="E80" t="str">
            <v>Men Grand Masters</v>
          </cell>
        </row>
        <row r="81">
          <cell r="A81" t="str">
            <v>N0077</v>
          </cell>
          <cell r="B81" t="str">
            <v>xHenties Bay</v>
          </cell>
          <cell r="C81" t="str">
            <v>Wanda</v>
          </cell>
          <cell r="D81" t="str">
            <v>Langeveldt</v>
          </cell>
          <cell r="E81" t="str">
            <v>Ladies Senior</v>
          </cell>
        </row>
        <row r="82">
          <cell r="A82" t="str">
            <v>N0078</v>
          </cell>
          <cell r="B82" t="str">
            <v>xSeagull Angling Club</v>
          </cell>
          <cell r="C82" t="str">
            <v>Richard</v>
          </cell>
          <cell r="D82" t="str">
            <v>Kotze</v>
          </cell>
          <cell r="E82" t="str">
            <v>Men Grand Masters</v>
          </cell>
        </row>
        <row r="83">
          <cell r="A83" t="str">
            <v>N0079</v>
          </cell>
          <cell r="B83" t="str">
            <v>xOkahandja</v>
          </cell>
          <cell r="C83" t="str">
            <v>Botha</v>
          </cell>
          <cell r="D83" t="str">
            <v>Jansen</v>
          </cell>
          <cell r="E83" t="str">
            <v>Men Veteran</v>
          </cell>
        </row>
        <row r="84">
          <cell r="A84" t="str">
            <v>N0080</v>
          </cell>
          <cell r="B84" t="str">
            <v>xPenguin</v>
          </cell>
          <cell r="C84" t="str">
            <v>Shane</v>
          </cell>
          <cell r="D84" t="str">
            <v>Milne</v>
          </cell>
          <cell r="E84" t="str">
            <v>Men Master</v>
          </cell>
        </row>
        <row r="85">
          <cell r="A85" t="str">
            <v>N0081</v>
          </cell>
          <cell r="B85" t="str">
            <v>xMako</v>
          </cell>
          <cell r="C85" t="str">
            <v>John-John</v>
          </cell>
          <cell r="D85" t="str">
            <v>Warrington</v>
          </cell>
          <cell r="E85" t="str">
            <v>Men Veteran</v>
          </cell>
        </row>
        <row r="86">
          <cell r="A86" t="str">
            <v>N0082</v>
          </cell>
          <cell r="B86" t="str">
            <v>xOrca Angling Club</v>
          </cell>
          <cell r="C86" t="str">
            <v>Johan</v>
          </cell>
          <cell r="D86" t="str">
            <v>Potgieter</v>
          </cell>
          <cell r="E86" t="str">
            <v>Men Senior</v>
          </cell>
        </row>
        <row r="87">
          <cell r="A87" t="str">
            <v>N0083</v>
          </cell>
          <cell r="B87" t="str">
            <v>Otjiwarongo</v>
          </cell>
          <cell r="C87" t="str">
            <v>Wikus</v>
          </cell>
          <cell r="D87" t="str">
            <v>Van Wyk</v>
          </cell>
          <cell r="E87" t="str">
            <v>Men Veteran</v>
          </cell>
        </row>
        <row r="88">
          <cell r="A88" t="str">
            <v>N0084</v>
          </cell>
          <cell r="B88" t="str">
            <v>Henties Bay</v>
          </cell>
          <cell r="C88" t="str">
            <v>Sarah-Ann</v>
          </cell>
          <cell r="D88" t="str">
            <v>Mills</v>
          </cell>
          <cell r="E88" t="str">
            <v>Ladies Master</v>
          </cell>
        </row>
        <row r="89">
          <cell r="A89" t="str">
            <v>N0085</v>
          </cell>
          <cell r="B89" t="str">
            <v>xSteenbras</v>
          </cell>
          <cell r="C89" t="str">
            <v>Charlene</v>
          </cell>
          <cell r="D89" t="str">
            <v>Wiggil</v>
          </cell>
          <cell r="E89" t="str">
            <v>Ladies Senior</v>
          </cell>
        </row>
        <row r="90">
          <cell r="A90" t="str">
            <v>N0086</v>
          </cell>
          <cell r="B90" t="str">
            <v>Mako</v>
          </cell>
          <cell r="C90" t="str">
            <v>Hendrik</v>
          </cell>
          <cell r="D90" t="str">
            <v>Dry</v>
          </cell>
          <cell r="E90" t="str">
            <v>Men Veteran</v>
          </cell>
        </row>
        <row r="91">
          <cell r="A91" t="str">
            <v>N0087</v>
          </cell>
          <cell r="B91" t="str">
            <v>xBenguella</v>
          </cell>
          <cell r="C91" t="str">
            <v>Pieter</v>
          </cell>
          <cell r="D91" t="str">
            <v>De Beer</v>
          </cell>
          <cell r="E91" t="str">
            <v>Men Grand Masters</v>
          </cell>
        </row>
        <row r="92">
          <cell r="A92" t="str">
            <v>N0088</v>
          </cell>
          <cell r="B92" t="str">
            <v>xSeagull Angling Club</v>
          </cell>
          <cell r="C92" t="str">
            <v>Heiko</v>
          </cell>
          <cell r="D92" t="str">
            <v>Halbich</v>
          </cell>
          <cell r="E92" t="str">
            <v>Men Master</v>
          </cell>
        </row>
        <row r="93">
          <cell r="A93" t="str">
            <v>N0089</v>
          </cell>
          <cell r="B93" t="str">
            <v>Welwitschia</v>
          </cell>
          <cell r="C93" t="str">
            <v xml:space="preserve">Michael </v>
          </cell>
          <cell r="D93" t="str">
            <v>Maree</v>
          </cell>
          <cell r="E93" t="str">
            <v>Men Veteran</v>
          </cell>
        </row>
        <row r="94">
          <cell r="A94" t="str">
            <v>N0090</v>
          </cell>
          <cell r="B94" t="str">
            <v>xOkahandja</v>
          </cell>
          <cell r="C94" t="str">
            <v>James</v>
          </cell>
          <cell r="D94" t="str">
            <v>Scholtz</v>
          </cell>
          <cell r="E94" t="str">
            <v>Men Veteran</v>
          </cell>
        </row>
        <row r="95">
          <cell r="A95" t="str">
            <v>N0091</v>
          </cell>
          <cell r="B95" t="str">
            <v>Benguella</v>
          </cell>
          <cell r="C95" t="str">
            <v>Deon</v>
          </cell>
          <cell r="D95" t="str">
            <v>Jacobs</v>
          </cell>
          <cell r="E95" t="str">
            <v>Men Grand Masters</v>
          </cell>
        </row>
        <row r="96">
          <cell r="A96" t="str">
            <v>N0092</v>
          </cell>
          <cell r="B96" t="str">
            <v>xOtjiwarongo</v>
          </cell>
          <cell r="C96" t="str">
            <v>Joseph</v>
          </cell>
          <cell r="D96" t="str">
            <v>Payne</v>
          </cell>
          <cell r="E96" t="str">
            <v>Men Veteran</v>
          </cell>
        </row>
        <row r="97">
          <cell r="A97" t="str">
            <v>N0093</v>
          </cell>
          <cell r="B97" t="str">
            <v>Steenbras</v>
          </cell>
          <cell r="C97" t="str">
            <v>Burger</v>
          </cell>
          <cell r="D97" t="str">
            <v>Van Taak</v>
          </cell>
          <cell r="E97" t="str">
            <v>Men Veteran</v>
          </cell>
        </row>
        <row r="98">
          <cell r="A98" t="str">
            <v>N0094</v>
          </cell>
          <cell r="B98" t="str">
            <v>Penguin</v>
          </cell>
          <cell r="C98" t="str">
            <v>Japsie</v>
          </cell>
          <cell r="D98" t="str">
            <v>Blaauw</v>
          </cell>
          <cell r="E98" t="str">
            <v>Men Veteran</v>
          </cell>
        </row>
        <row r="99">
          <cell r="A99" t="str">
            <v>N0095</v>
          </cell>
          <cell r="B99" t="str">
            <v>Henties Bay</v>
          </cell>
          <cell r="C99" t="str">
            <v>Simen</v>
          </cell>
          <cell r="D99" t="str">
            <v>Andersen</v>
          </cell>
          <cell r="E99" t="str">
            <v>Men Grand Masters</v>
          </cell>
        </row>
        <row r="100">
          <cell r="A100" t="str">
            <v>N0096</v>
          </cell>
          <cell r="B100" t="str">
            <v>Orca Angling Club</v>
          </cell>
          <cell r="C100" t="str">
            <v>Christiaan</v>
          </cell>
          <cell r="D100" t="str">
            <v>Rossouw</v>
          </cell>
          <cell r="E100" t="str">
            <v>Men Senior</v>
          </cell>
        </row>
        <row r="101">
          <cell r="A101" t="str">
            <v>N0097</v>
          </cell>
          <cell r="B101" t="str">
            <v>xPenguin</v>
          </cell>
          <cell r="C101" t="str">
            <v>Christo</v>
          </cell>
          <cell r="D101" t="str">
            <v>Lensing</v>
          </cell>
          <cell r="E101" t="str">
            <v>Men Veteran</v>
          </cell>
        </row>
        <row r="102">
          <cell r="A102" t="str">
            <v>N0098</v>
          </cell>
          <cell r="B102" t="str">
            <v>xBenguella</v>
          </cell>
          <cell r="C102" t="str">
            <v>Johan</v>
          </cell>
          <cell r="D102" t="str">
            <v>Grebe</v>
          </cell>
          <cell r="E102" t="str">
            <v>Men Grand Masters</v>
          </cell>
        </row>
        <row r="103">
          <cell r="A103" t="str">
            <v>N0099</v>
          </cell>
          <cell r="B103" t="str">
            <v>xOkahandja</v>
          </cell>
          <cell r="C103" t="str">
            <v>JJ</v>
          </cell>
          <cell r="D103" t="str">
            <v>Joubert</v>
          </cell>
          <cell r="E103" t="str">
            <v>Men Senior</v>
          </cell>
        </row>
        <row r="104">
          <cell r="A104" t="str">
            <v>N0100</v>
          </cell>
          <cell r="B104" t="str">
            <v>Walvis Bay</v>
          </cell>
          <cell r="C104" t="str">
            <v>Werner</v>
          </cell>
          <cell r="D104" t="str">
            <v>Van Riet</v>
          </cell>
          <cell r="E104" t="str">
            <v>Men Veteran</v>
          </cell>
        </row>
        <row r="105">
          <cell r="A105" t="str">
            <v>N0101</v>
          </cell>
          <cell r="B105" t="str">
            <v>xSeagull Angling Club</v>
          </cell>
          <cell r="C105" t="str">
            <v>Tertius</v>
          </cell>
          <cell r="D105" t="str">
            <v>Potgieter</v>
          </cell>
          <cell r="E105" t="str">
            <v>Men Veteran</v>
          </cell>
        </row>
        <row r="106">
          <cell r="A106" t="str">
            <v>N0102</v>
          </cell>
          <cell r="B106" t="str">
            <v>xWelwitschia</v>
          </cell>
          <cell r="C106" t="str">
            <v>Ferdie</v>
          </cell>
          <cell r="D106" t="str">
            <v>Malherbe</v>
          </cell>
          <cell r="E106" t="str">
            <v>Men Veteran</v>
          </cell>
        </row>
        <row r="107">
          <cell r="A107" t="str">
            <v>N0103</v>
          </cell>
          <cell r="B107" t="str">
            <v>xSeagull Angling Club</v>
          </cell>
          <cell r="C107" t="str">
            <v>Adriaan</v>
          </cell>
          <cell r="D107" t="str">
            <v>Klopper</v>
          </cell>
          <cell r="E107" t="str">
            <v>Men Senior</v>
          </cell>
        </row>
        <row r="108">
          <cell r="A108" t="str">
            <v>N0104</v>
          </cell>
          <cell r="B108" t="str">
            <v>xOkahandja</v>
          </cell>
          <cell r="C108" t="str">
            <v>Ettiene</v>
          </cell>
          <cell r="D108" t="str">
            <v>Coetzee</v>
          </cell>
          <cell r="E108" t="str">
            <v>Men Master</v>
          </cell>
        </row>
        <row r="109">
          <cell r="A109" t="str">
            <v>N0105</v>
          </cell>
          <cell r="B109" t="str">
            <v>Otjiwarongo</v>
          </cell>
          <cell r="C109" t="str">
            <v>Riaan</v>
          </cell>
          <cell r="D109" t="str">
            <v>Dreyer</v>
          </cell>
          <cell r="E109" t="str">
            <v>Men Master</v>
          </cell>
        </row>
        <row r="110">
          <cell r="A110" t="str">
            <v>N0106</v>
          </cell>
          <cell r="B110" t="str">
            <v>Welwitschia</v>
          </cell>
          <cell r="C110" t="str">
            <v>Izak</v>
          </cell>
          <cell r="D110" t="str">
            <v>Visser</v>
          </cell>
          <cell r="E110" t="str">
            <v>Men Grand Masters</v>
          </cell>
        </row>
        <row r="111">
          <cell r="A111" t="str">
            <v>N0107</v>
          </cell>
          <cell r="B111" t="str">
            <v>Henties Bay</v>
          </cell>
          <cell r="C111" t="str">
            <v>Lance</v>
          </cell>
          <cell r="D111" t="str">
            <v>Mills</v>
          </cell>
          <cell r="E111" t="str">
            <v>Men Master</v>
          </cell>
        </row>
        <row r="112">
          <cell r="A112" t="str">
            <v>N0108</v>
          </cell>
          <cell r="B112" t="str">
            <v>Welwitschia</v>
          </cell>
          <cell r="C112" t="str">
            <v>Dian</v>
          </cell>
          <cell r="D112" t="str">
            <v>Neethling</v>
          </cell>
          <cell r="E112" t="str">
            <v>Men Senior</v>
          </cell>
        </row>
        <row r="113">
          <cell r="A113" t="str">
            <v>N0109</v>
          </cell>
          <cell r="B113" t="str">
            <v>Mako</v>
          </cell>
          <cell r="C113" t="str">
            <v>Gottfried</v>
          </cell>
          <cell r="D113" t="str">
            <v>Grobbelaar</v>
          </cell>
          <cell r="E113" t="str">
            <v>Men Master</v>
          </cell>
        </row>
        <row r="114">
          <cell r="A114" t="str">
            <v>N0110</v>
          </cell>
          <cell r="B114" t="str">
            <v>Otjiwarongo</v>
          </cell>
          <cell r="C114" t="str">
            <v>Bijorn</v>
          </cell>
          <cell r="D114" t="str">
            <v>Le Roux</v>
          </cell>
          <cell r="E114" t="str">
            <v>Men Veteran</v>
          </cell>
        </row>
        <row r="115">
          <cell r="A115" t="str">
            <v>N0111</v>
          </cell>
          <cell r="B115" t="str">
            <v>Walvis Bay</v>
          </cell>
          <cell r="C115" t="str">
            <v>Stephan</v>
          </cell>
          <cell r="D115" t="str">
            <v>Terblanche</v>
          </cell>
          <cell r="E115" t="str">
            <v>Men U/16</v>
          </cell>
        </row>
        <row r="116">
          <cell r="A116" t="str">
            <v>N0112</v>
          </cell>
          <cell r="B116" t="str">
            <v>Okahandja</v>
          </cell>
          <cell r="C116" t="str">
            <v>Danie</v>
          </cell>
          <cell r="D116" t="str">
            <v>Van Zyl</v>
          </cell>
          <cell r="E116" t="str">
            <v>Men Veteran</v>
          </cell>
        </row>
        <row r="117">
          <cell r="A117" t="str">
            <v>N0113</v>
          </cell>
          <cell r="B117" t="str">
            <v>xBenguella</v>
          </cell>
          <cell r="C117" t="str">
            <v>Shaun</v>
          </cell>
          <cell r="D117" t="str">
            <v>Bothma</v>
          </cell>
          <cell r="E117" t="str">
            <v>Men Veteran</v>
          </cell>
        </row>
        <row r="118">
          <cell r="A118" t="str">
            <v>N0114</v>
          </cell>
          <cell r="B118" t="str">
            <v>Henties Bay</v>
          </cell>
          <cell r="C118" t="str">
            <v>Michele</v>
          </cell>
          <cell r="D118" t="str">
            <v>Andersen</v>
          </cell>
          <cell r="E118" t="str">
            <v>Ladies Grand Masters</v>
          </cell>
        </row>
        <row r="119">
          <cell r="A119" t="str">
            <v>N0115</v>
          </cell>
          <cell r="B119" t="str">
            <v>xMako</v>
          </cell>
          <cell r="C119" t="str">
            <v>Maritz</v>
          </cell>
          <cell r="D119" t="str">
            <v>Van Niekerk</v>
          </cell>
          <cell r="E119" t="str">
            <v>Men Senior</v>
          </cell>
        </row>
        <row r="120">
          <cell r="A120" t="str">
            <v>N0116</v>
          </cell>
          <cell r="B120" t="str">
            <v>xPenguin</v>
          </cell>
          <cell r="C120" t="str">
            <v>Cameron</v>
          </cell>
          <cell r="D120" t="str">
            <v>Croza</v>
          </cell>
          <cell r="E120" t="str">
            <v>Men Senior</v>
          </cell>
        </row>
        <row r="121">
          <cell r="A121" t="str">
            <v>N0117</v>
          </cell>
          <cell r="B121" t="str">
            <v>Mako</v>
          </cell>
          <cell r="C121" t="str">
            <v>Andrew</v>
          </cell>
          <cell r="D121" t="str">
            <v>Van Schalkwyk</v>
          </cell>
          <cell r="E121" t="str">
            <v>Men Veteran</v>
          </cell>
        </row>
        <row r="122">
          <cell r="A122" t="str">
            <v>N0118</v>
          </cell>
          <cell r="B122" t="str">
            <v>xNamib Park</v>
          </cell>
          <cell r="C122" t="str">
            <v>Olaf</v>
          </cell>
          <cell r="D122" t="str">
            <v>Coetzee</v>
          </cell>
          <cell r="E122" t="str">
            <v>Men Veteran</v>
          </cell>
        </row>
        <row r="123">
          <cell r="A123" t="str">
            <v>N0119</v>
          </cell>
          <cell r="B123" t="str">
            <v>Orca Angling Club</v>
          </cell>
          <cell r="C123" t="str">
            <v xml:space="preserve">Joe </v>
          </cell>
          <cell r="D123" t="str">
            <v>Herman</v>
          </cell>
          <cell r="E123" t="str">
            <v>Men Senior</v>
          </cell>
        </row>
        <row r="124">
          <cell r="A124" t="str">
            <v>N0120</v>
          </cell>
          <cell r="B124" t="str">
            <v>xSeagull Angling Club</v>
          </cell>
          <cell r="C124" t="str">
            <v>Rene</v>
          </cell>
          <cell r="D124" t="str">
            <v>Mertens</v>
          </cell>
          <cell r="E124" t="str">
            <v>Men Senior</v>
          </cell>
        </row>
        <row r="125">
          <cell r="A125" t="str">
            <v>N0121</v>
          </cell>
          <cell r="B125" t="str">
            <v>Benguella</v>
          </cell>
          <cell r="C125" t="str">
            <v>Lezelle</v>
          </cell>
          <cell r="D125" t="str">
            <v xml:space="preserve">Smit </v>
          </cell>
          <cell r="E125" t="str">
            <v>Ladies Veteran</v>
          </cell>
        </row>
        <row r="126">
          <cell r="A126" t="str">
            <v>N0122</v>
          </cell>
          <cell r="B126" t="str">
            <v>Orca Angling Club</v>
          </cell>
          <cell r="C126" t="str">
            <v>Immo</v>
          </cell>
          <cell r="D126" t="str">
            <v>Dresselhaus</v>
          </cell>
          <cell r="E126" t="str">
            <v>Men Senior</v>
          </cell>
        </row>
        <row r="127">
          <cell r="A127" t="str">
            <v>N0123</v>
          </cell>
          <cell r="B127" t="str">
            <v>Henties Bay</v>
          </cell>
          <cell r="C127" t="str">
            <v>Veronica</v>
          </cell>
          <cell r="D127" t="str">
            <v>Nel</v>
          </cell>
          <cell r="E127" t="str">
            <v>Ladies Grand Masters</v>
          </cell>
        </row>
        <row r="128">
          <cell r="A128" t="str">
            <v>N0124</v>
          </cell>
          <cell r="B128" t="str">
            <v>Walvis Bay</v>
          </cell>
          <cell r="C128" t="str">
            <v>Stefan Jnr</v>
          </cell>
          <cell r="D128" t="str">
            <v>Du Preez</v>
          </cell>
          <cell r="E128" t="str">
            <v>Men Senior / U/21</v>
          </cell>
        </row>
        <row r="129">
          <cell r="A129" t="str">
            <v>N0125</v>
          </cell>
          <cell r="B129" t="str">
            <v>xPenguin</v>
          </cell>
          <cell r="C129" t="str">
            <v>Colin</v>
          </cell>
          <cell r="D129" t="str">
            <v>Hart</v>
          </cell>
          <cell r="E129" t="str">
            <v>Men Grand Masters</v>
          </cell>
        </row>
        <row r="130">
          <cell r="A130" t="str">
            <v>N0126</v>
          </cell>
          <cell r="B130" t="str">
            <v>xWelwitschia</v>
          </cell>
          <cell r="C130" t="str">
            <v>Phil</v>
          </cell>
          <cell r="D130" t="str">
            <v>Nel</v>
          </cell>
          <cell r="E130" t="str">
            <v>Men Master</v>
          </cell>
        </row>
        <row r="131">
          <cell r="A131" t="str">
            <v>N0127</v>
          </cell>
          <cell r="B131" t="str">
            <v>Mako</v>
          </cell>
          <cell r="C131" t="str">
            <v>Kiepie</v>
          </cell>
          <cell r="D131" t="str">
            <v>Burger</v>
          </cell>
          <cell r="E131" t="str">
            <v>Men Veteran</v>
          </cell>
        </row>
        <row r="132">
          <cell r="A132" t="str">
            <v>N0128</v>
          </cell>
          <cell r="B132" t="str">
            <v>xPenguin</v>
          </cell>
          <cell r="C132" t="str">
            <v>Chris</v>
          </cell>
          <cell r="D132" t="str">
            <v>Orffer</v>
          </cell>
          <cell r="E132" t="str">
            <v>Men Grand Masters</v>
          </cell>
        </row>
        <row r="133">
          <cell r="A133" t="str">
            <v>N0129</v>
          </cell>
          <cell r="B133" t="str">
            <v>Orca Angling Club</v>
          </cell>
          <cell r="C133" t="str">
            <v>Pieter</v>
          </cell>
          <cell r="D133" t="str">
            <v>Van Aarde</v>
          </cell>
          <cell r="E133" t="str">
            <v>Men Senior</v>
          </cell>
        </row>
        <row r="134">
          <cell r="A134" t="str">
            <v>N0130</v>
          </cell>
          <cell r="B134" t="str">
            <v>xOkahandja</v>
          </cell>
          <cell r="C134" t="str">
            <v>Loandro</v>
          </cell>
          <cell r="D134" t="str">
            <v>Erasmus</v>
          </cell>
          <cell r="E134" t="str">
            <v>Men Senior</v>
          </cell>
        </row>
        <row r="135">
          <cell r="A135" t="str">
            <v>N0131</v>
          </cell>
          <cell r="B135" t="str">
            <v>Seagull Angling Club</v>
          </cell>
          <cell r="C135" t="str">
            <v>Pierre</v>
          </cell>
          <cell r="D135" t="str">
            <v>Wagner</v>
          </cell>
          <cell r="E135" t="str">
            <v>Men Master</v>
          </cell>
        </row>
        <row r="136">
          <cell r="A136" t="str">
            <v>N0132</v>
          </cell>
          <cell r="B136" t="str">
            <v>xHenties Bay</v>
          </cell>
          <cell r="C136" t="str">
            <v>Chris</v>
          </cell>
          <cell r="D136" t="str">
            <v>Scholtz</v>
          </cell>
          <cell r="E136" t="str">
            <v>Men Veteran</v>
          </cell>
        </row>
        <row r="137">
          <cell r="A137" t="str">
            <v>N0133</v>
          </cell>
          <cell r="B137" t="str">
            <v>xHenties Bay</v>
          </cell>
          <cell r="C137" t="str">
            <v>Harvey</v>
          </cell>
          <cell r="D137" t="str">
            <v>Boulter</v>
          </cell>
          <cell r="E137" t="str">
            <v>Men Master</v>
          </cell>
        </row>
        <row r="138">
          <cell r="A138" t="str">
            <v>N0134</v>
          </cell>
          <cell r="B138" t="str">
            <v>xBenguella</v>
          </cell>
          <cell r="C138" t="str">
            <v>Hennie</v>
          </cell>
          <cell r="D138" t="str">
            <v>Cloete</v>
          </cell>
          <cell r="E138" t="str">
            <v>Men Grand Masters</v>
          </cell>
        </row>
        <row r="139">
          <cell r="A139" t="str">
            <v>N0135</v>
          </cell>
          <cell r="B139" t="str">
            <v>Seagull Angling Club</v>
          </cell>
          <cell r="C139" t="str">
            <v>Christel</v>
          </cell>
          <cell r="D139" t="str">
            <v>Visser</v>
          </cell>
          <cell r="E139" t="str">
            <v>Ladies Senior</v>
          </cell>
        </row>
        <row r="140">
          <cell r="A140" t="str">
            <v>N0136</v>
          </cell>
          <cell r="B140" t="str">
            <v>Walvis Bay</v>
          </cell>
          <cell r="C140" t="str">
            <v>Stewert</v>
          </cell>
          <cell r="D140" t="str">
            <v>Reimann</v>
          </cell>
          <cell r="E140" t="str">
            <v>Men Senior / U/21</v>
          </cell>
        </row>
        <row r="141">
          <cell r="A141" t="str">
            <v>N0137</v>
          </cell>
          <cell r="B141" t="str">
            <v>xBenguella</v>
          </cell>
          <cell r="C141" t="str">
            <v>Beatrice</v>
          </cell>
          <cell r="D141" t="str">
            <v>Grebe</v>
          </cell>
          <cell r="E141" t="str">
            <v>Ladies Grand Masters</v>
          </cell>
        </row>
        <row r="142">
          <cell r="A142" t="str">
            <v>N0138</v>
          </cell>
          <cell r="B142" t="str">
            <v>xNamib Park</v>
          </cell>
          <cell r="C142" t="str">
            <v>Nicolas</v>
          </cell>
          <cell r="D142" t="str">
            <v>Greeff</v>
          </cell>
          <cell r="E142" t="str">
            <v>Men Senior</v>
          </cell>
        </row>
        <row r="143">
          <cell r="A143" t="str">
            <v>N0139</v>
          </cell>
          <cell r="B143" t="str">
            <v>Namib Park</v>
          </cell>
          <cell r="C143" t="str">
            <v>Willem</v>
          </cell>
          <cell r="D143" t="str">
            <v>Slabbert</v>
          </cell>
          <cell r="E143" t="str">
            <v>Men Veteran</v>
          </cell>
        </row>
        <row r="144">
          <cell r="A144" t="str">
            <v>N0140</v>
          </cell>
          <cell r="B144" t="str">
            <v>xSeagull Angling Club</v>
          </cell>
          <cell r="C144" t="str">
            <v>Jan</v>
          </cell>
          <cell r="D144" t="str">
            <v>Potgieter</v>
          </cell>
          <cell r="E144" t="str">
            <v>Men Veteran</v>
          </cell>
        </row>
        <row r="145">
          <cell r="A145" t="str">
            <v>N0141</v>
          </cell>
          <cell r="B145" t="str">
            <v>Namib Park</v>
          </cell>
          <cell r="C145" t="str">
            <v>Tiaan</v>
          </cell>
          <cell r="D145" t="str">
            <v>Bornman</v>
          </cell>
          <cell r="E145" t="str">
            <v>Men U/21</v>
          </cell>
        </row>
        <row r="146">
          <cell r="A146" t="str">
            <v>N0142</v>
          </cell>
          <cell r="B146" t="str">
            <v>Namib Park</v>
          </cell>
          <cell r="C146" t="str">
            <v>Robert</v>
          </cell>
          <cell r="D146" t="str">
            <v>Moyce</v>
          </cell>
          <cell r="E146" t="str">
            <v>Men Grand Masters</v>
          </cell>
        </row>
        <row r="147">
          <cell r="A147" t="str">
            <v>N0143</v>
          </cell>
          <cell r="B147" t="str">
            <v>Mako</v>
          </cell>
          <cell r="C147" t="str">
            <v>Andre</v>
          </cell>
          <cell r="D147" t="str">
            <v>Aggenbag</v>
          </cell>
          <cell r="E147" t="str">
            <v>Men Veteran</v>
          </cell>
        </row>
        <row r="148">
          <cell r="A148" t="str">
            <v>N0144</v>
          </cell>
          <cell r="B148" t="str">
            <v>xAtlantic Angling Club</v>
          </cell>
          <cell r="C148" t="str">
            <v>Sarah</v>
          </cell>
          <cell r="D148" t="str">
            <v>Coetzee</v>
          </cell>
          <cell r="E148" t="str">
            <v>Ladies Grand Masters</v>
          </cell>
        </row>
        <row r="149">
          <cell r="A149" t="str">
            <v>N0145</v>
          </cell>
          <cell r="B149" t="str">
            <v>Atlantic Angling Club</v>
          </cell>
          <cell r="C149" t="str">
            <v>Hennie</v>
          </cell>
          <cell r="D149" t="str">
            <v>Roets</v>
          </cell>
          <cell r="E149" t="str">
            <v>Men Veteran</v>
          </cell>
        </row>
        <row r="150">
          <cell r="A150" t="str">
            <v>N0146</v>
          </cell>
          <cell r="B150" t="str">
            <v>Namib Park</v>
          </cell>
          <cell r="C150" t="str">
            <v>Danie</v>
          </cell>
          <cell r="D150" t="str">
            <v>Du Toit</v>
          </cell>
          <cell r="E150" t="str">
            <v>Men Grand Masters</v>
          </cell>
        </row>
        <row r="151">
          <cell r="A151" t="str">
            <v>N0147</v>
          </cell>
          <cell r="B151" t="str">
            <v>Seagull Angling Club</v>
          </cell>
          <cell r="C151" t="str">
            <v>Alex</v>
          </cell>
          <cell r="D151" t="str">
            <v>Thompson</v>
          </cell>
          <cell r="E151" t="str">
            <v>Men Master</v>
          </cell>
        </row>
        <row r="152">
          <cell r="A152" t="str">
            <v>N0148</v>
          </cell>
          <cell r="B152" t="str">
            <v>Walvis Bay</v>
          </cell>
          <cell r="C152" t="str">
            <v>Gunther</v>
          </cell>
          <cell r="D152" t="str">
            <v>Krauer</v>
          </cell>
          <cell r="E152" t="str">
            <v>Men Master</v>
          </cell>
        </row>
        <row r="153">
          <cell r="A153" t="str">
            <v>N0149</v>
          </cell>
          <cell r="B153" t="str">
            <v>xNamib Park</v>
          </cell>
          <cell r="C153" t="str">
            <v>Sammy</v>
          </cell>
          <cell r="D153" t="str">
            <v>Sales</v>
          </cell>
          <cell r="E153" t="str">
            <v>Men Veteran</v>
          </cell>
        </row>
        <row r="154">
          <cell r="A154" t="str">
            <v>N0150</v>
          </cell>
          <cell r="B154" t="str">
            <v>Orca Angling Club</v>
          </cell>
          <cell r="C154" t="str">
            <v>Lindie</v>
          </cell>
          <cell r="D154" t="str">
            <v>Krauze</v>
          </cell>
          <cell r="E154" t="str">
            <v>Ladies Master</v>
          </cell>
        </row>
        <row r="155">
          <cell r="A155" t="str">
            <v>N0151</v>
          </cell>
          <cell r="B155" t="str">
            <v>xSeagull Angling Club</v>
          </cell>
          <cell r="C155" t="str">
            <v>Japie</v>
          </cell>
          <cell r="D155" t="str">
            <v>Jacobs</v>
          </cell>
          <cell r="E155" t="str">
            <v>Men Master</v>
          </cell>
        </row>
        <row r="156">
          <cell r="A156" t="str">
            <v>N0152</v>
          </cell>
          <cell r="B156" t="str">
            <v>Seagull Angling Club</v>
          </cell>
          <cell r="C156" t="str">
            <v>Steve</v>
          </cell>
          <cell r="D156" t="str">
            <v>Mertens</v>
          </cell>
          <cell r="E156" t="str">
            <v>Men Grand Masters</v>
          </cell>
        </row>
        <row r="157">
          <cell r="A157" t="str">
            <v>N0153</v>
          </cell>
          <cell r="B157" t="str">
            <v>Seagull Angling Club</v>
          </cell>
          <cell r="C157" t="str">
            <v>Francois</v>
          </cell>
          <cell r="D157" t="str">
            <v>Lottering</v>
          </cell>
          <cell r="E157" t="str">
            <v>Men Senior</v>
          </cell>
        </row>
        <row r="158">
          <cell r="A158" t="str">
            <v>N0154</v>
          </cell>
          <cell r="B158" t="str">
            <v>xHenties Bay</v>
          </cell>
          <cell r="C158" t="str">
            <v>Lydia</v>
          </cell>
          <cell r="D158" t="str">
            <v>Diedericks</v>
          </cell>
          <cell r="E158" t="str">
            <v>Ladies Grand Masters</v>
          </cell>
        </row>
        <row r="159">
          <cell r="A159" t="str">
            <v>N0155</v>
          </cell>
          <cell r="B159" t="str">
            <v>xOkahandja</v>
          </cell>
          <cell r="C159" t="str">
            <v>Duan</v>
          </cell>
          <cell r="D159" t="str">
            <v>Fourie</v>
          </cell>
          <cell r="E159" t="str">
            <v>Men Senior</v>
          </cell>
        </row>
        <row r="160">
          <cell r="A160" t="str">
            <v>N0156</v>
          </cell>
          <cell r="B160" t="str">
            <v>Mako</v>
          </cell>
          <cell r="C160" t="str">
            <v>Gerard</v>
          </cell>
          <cell r="D160" t="str">
            <v>Hough</v>
          </cell>
          <cell r="E160" t="str">
            <v>Men Senior</v>
          </cell>
        </row>
        <row r="161">
          <cell r="A161" t="str">
            <v>N0157</v>
          </cell>
          <cell r="B161" t="str">
            <v>Okahandja</v>
          </cell>
          <cell r="C161" t="str">
            <v>Gerrit</v>
          </cell>
          <cell r="D161" t="str">
            <v>Viljoen</v>
          </cell>
          <cell r="E161" t="str">
            <v>Men Grand Masters</v>
          </cell>
        </row>
        <row r="162">
          <cell r="A162" t="str">
            <v>N0158</v>
          </cell>
          <cell r="B162" t="str">
            <v>Otjiwarongo</v>
          </cell>
          <cell r="C162" t="str">
            <v>Stephan</v>
          </cell>
          <cell r="D162" t="str">
            <v>Swanepoel</v>
          </cell>
          <cell r="E162" t="str">
            <v>Men Veteran</v>
          </cell>
        </row>
        <row r="163">
          <cell r="A163" t="str">
            <v>N0159</v>
          </cell>
          <cell r="B163" t="str">
            <v>xOkahandja</v>
          </cell>
          <cell r="C163" t="str">
            <v>Adri</v>
          </cell>
          <cell r="D163" t="str">
            <v>Cowley</v>
          </cell>
          <cell r="E163" t="str">
            <v>Men Veteran</v>
          </cell>
        </row>
        <row r="164">
          <cell r="A164" t="str">
            <v>N0160</v>
          </cell>
          <cell r="B164" t="str">
            <v>xPenguin</v>
          </cell>
          <cell r="C164" t="str">
            <v>Julia</v>
          </cell>
          <cell r="D164" t="str">
            <v>Hart</v>
          </cell>
          <cell r="E164" t="str">
            <v>Ladies Grand Masters</v>
          </cell>
        </row>
        <row r="165">
          <cell r="A165" t="str">
            <v>N0161</v>
          </cell>
          <cell r="B165" t="str">
            <v>Steenbras</v>
          </cell>
          <cell r="C165" t="str">
            <v>Danny</v>
          </cell>
          <cell r="D165" t="str">
            <v>Villinger</v>
          </cell>
          <cell r="E165" t="str">
            <v>Men Senior</v>
          </cell>
        </row>
        <row r="166">
          <cell r="A166" t="str">
            <v>N0162</v>
          </cell>
          <cell r="B166" t="str">
            <v>Namib Park</v>
          </cell>
          <cell r="C166" t="str">
            <v>Coennie</v>
          </cell>
          <cell r="D166" t="str">
            <v>Steyn</v>
          </cell>
          <cell r="E166" t="str">
            <v>Men Grand Masters</v>
          </cell>
        </row>
        <row r="167">
          <cell r="A167" t="str">
            <v>N0163</v>
          </cell>
          <cell r="B167" t="str">
            <v>xOtjiwarongo</v>
          </cell>
          <cell r="C167" t="str">
            <v>Christo</v>
          </cell>
          <cell r="D167" t="str">
            <v xml:space="preserve">Strauss </v>
          </cell>
          <cell r="E167" t="str">
            <v>Men Master</v>
          </cell>
        </row>
        <row r="168">
          <cell r="A168" t="str">
            <v>N0164</v>
          </cell>
          <cell r="B168" t="str">
            <v>Seagull Angling Club</v>
          </cell>
          <cell r="C168" t="str">
            <v>Jakes</v>
          </cell>
          <cell r="D168" t="str">
            <v>Van Der Merwe</v>
          </cell>
          <cell r="E168" t="str">
            <v>Men Senior</v>
          </cell>
        </row>
        <row r="169">
          <cell r="A169" t="str">
            <v>N0165</v>
          </cell>
          <cell r="B169" t="str">
            <v>Benguella</v>
          </cell>
          <cell r="C169" t="str">
            <v>John</v>
          </cell>
          <cell r="D169" t="str">
            <v>Moody</v>
          </cell>
          <cell r="E169" t="str">
            <v>Men Veteran</v>
          </cell>
        </row>
        <row r="170">
          <cell r="A170" t="str">
            <v>N0166</v>
          </cell>
          <cell r="B170" t="str">
            <v>xPenguin</v>
          </cell>
          <cell r="C170" t="str">
            <v>Angelo</v>
          </cell>
          <cell r="D170" t="str">
            <v>Garces</v>
          </cell>
          <cell r="E170" t="str">
            <v>Men Master</v>
          </cell>
        </row>
        <row r="171">
          <cell r="A171" t="str">
            <v>N0167</v>
          </cell>
          <cell r="B171" t="str">
            <v>Namib Park</v>
          </cell>
          <cell r="C171" t="str">
            <v>Mekayla</v>
          </cell>
          <cell r="D171" t="str">
            <v>Nell</v>
          </cell>
          <cell r="E171" t="str">
            <v>Ladies Senior</v>
          </cell>
        </row>
        <row r="172">
          <cell r="A172" t="str">
            <v>N0168</v>
          </cell>
          <cell r="B172" t="str">
            <v>xOtjiwarongo</v>
          </cell>
          <cell r="C172" t="str">
            <v>Dederick Du Rant</v>
          </cell>
          <cell r="D172" t="str">
            <v>Louw</v>
          </cell>
          <cell r="E172" t="str">
            <v>Men Veteran</v>
          </cell>
        </row>
        <row r="173">
          <cell r="A173" t="str">
            <v>N0169</v>
          </cell>
          <cell r="B173" t="str">
            <v>Walvis Bay</v>
          </cell>
          <cell r="C173" t="str">
            <v>Morne</v>
          </cell>
          <cell r="D173" t="str">
            <v>Janse v Rensburg</v>
          </cell>
          <cell r="E173" t="str">
            <v>Men Master</v>
          </cell>
        </row>
        <row r="174">
          <cell r="A174" t="str">
            <v>N0170</v>
          </cell>
          <cell r="B174" t="str">
            <v>xPenguin</v>
          </cell>
          <cell r="C174" t="str">
            <v>David</v>
          </cell>
          <cell r="D174" t="str">
            <v>Laws</v>
          </cell>
          <cell r="E174" t="str">
            <v>Men Master</v>
          </cell>
        </row>
        <row r="175">
          <cell r="A175" t="str">
            <v>N0171</v>
          </cell>
          <cell r="B175" t="str">
            <v>Penguin</v>
          </cell>
          <cell r="C175" t="str">
            <v>Corne</v>
          </cell>
          <cell r="D175" t="str">
            <v>Van Niekerk</v>
          </cell>
          <cell r="E175" t="str">
            <v>Men Senior</v>
          </cell>
        </row>
        <row r="176">
          <cell r="A176" t="str">
            <v>N0172</v>
          </cell>
          <cell r="B176" t="str">
            <v>xBenguella</v>
          </cell>
          <cell r="C176" t="str">
            <v>PJ</v>
          </cell>
          <cell r="D176" t="str">
            <v>van Wyk</v>
          </cell>
          <cell r="E176" t="str">
            <v>Men Senior</v>
          </cell>
        </row>
        <row r="177">
          <cell r="A177" t="str">
            <v>N0173</v>
          </cell>
          <cell r="B177" t="str">
            <v>Henties Bay</v>
          </cell>
          <cell r="C177" t="str">
            <v>Karel</v>
          </cell>
          <cell r="D177" t="str">
            <v>Agenbag</v>
          </cell>
          <cell r="E177" t="str">
            <v>Men Senior</v>
          </cell>
        </row>
        <row r="178">
          <cell r="A178" t="str">
            <v>N0174</v>
          </cell>
          <cell r="B178" t="str">
            <v>Otjiwarongo</v>
          </cell>
          <cell r="C178" t="str">
            <v>Dirk</v>
          </cell>
          <cell r="D178" t="str">
            <v>Coetzee</v>
          </cell>
          <cell r="E178" t="str">
            <v>Men Master</v>
          </cell>
        </row>
        <row r="179">
          <cell r="A179" t="str">
            <v>N0175</v>
          </cell>
          <cell r="B179" t="str">
            <v>xOtjiwarongo</v>
          </cell>
          <cell r="C179" t="str">
            <v>Dederick Du Rant ( Jnr )</v>
          </cell>
          <cell r="D179" t="str">
            <v>Louw</v>
          </cell>
          <cell r="E179" t="str">
            <v>Men U/21</v>
          </cell>
        </row>
        <row r="180">
          <cell r="A180" t="str">
            <v>N0176</v>
          </cell>
          <cell r="B180" t="str">
            <v>xAtlantic Angling Club</v>
          </cell>
          <cell r="C180" t="str">
            <v>Kobus</v>
          </cell>
          <cell r="D180" t="str">
            <v>Van Schalkwyk</v>
          </cell>
          <cell r="E180" t="str">
            <v>Men Master</v>
          </cell>
        </row>
        <row r="181">
          <cell r="A181" t="str">
            <v>N0177</v>
          </cell>
          <cell r="B181" t="str">
            <v>Penguin</v>
          </cell>
          <cell r="C181" t="str">
            <v>Corne</v>
          </cell>
          <cell r="D181" t="str">
            <v>Burger</v>
          </cell>
          <cell r="E181" t="str">
            <v>Men Senior</v>
          </cell>
        </row>
        <row r="182">
          <cell r="A182" t="str">
            <v>N0178</v>
          </cell>
          <cell r="B182" t="str">
            <v>Penguin</v>
          </cell>
          <cell r="C182" t="str">
            <v>Devon</v>
          </cell>
          <cell r="D182" t="str">
            <v>Burger</v>
          </cell>
          <cell r="E182" t="str">
            <v>Men U/21</v>
          </cell>
        </row>
        <row r="183">
          <cell r="A183" t="str">
            <v>N0179</v>
          </cell>
          <cell r="B183" t="str">
            <v>Seagull Angling Club</v>
          </cell>
          <cell r="C183" t="str">
            <v>Andre</v>
          </cell>
          <cell r="D183" t="str">
            <v>Strydom</v>
          </cell>
          <cell r="E183" t="str">
            <v>Men Senior</v>
          </cell>
        </row>
        <row r="184">
          <cell r="A184" t="str">
            <v>N0180</v>
          </cell>
          <cell r="B184" t="str">
            <v>Orca Angling Club</v>
          </cell>
          <cell r="C184" t="str">
            <v>Elaine</v>
          </cell>
          <cell r="D184" t="str">
            <v>Vorster</v>
          </cell>
          <cell r="E184" t="str">
            <v>Ladies Veteran</v>
          </cell>
        </row>
        <row r="185">
          <cell r="A185" t="str">
            <v>N0181</v>
          </cell>
          <cell r="B185" t="str">
            <v>Welwitschia</v>
          </cell>
          <cell r="C185" t="str">
            <v>Olivia</v>
          </cell>
          <cell r="D185" t="str">
            <v>Visser</v>
          </cell>
          <cell r="E185" t="str">
            <v>Ladies Grand Masters</v>
          </cell>
        </row>
        <row r="186">
          <cell r="A186" t="str">
            <v>N0182</v>
          </cell>
          <cell r="B186" t="str">
            <v>Steenbras</v>
          </cell>
          <cell r="C186" t="str">
            <v>Danie</v>
          </cell>
          <cell r="D186" t="str">
            <v>Van Der Merwe</v>
          </cell>
          <cell r="E186" t="str">
            <v>Men Grand Masters</v>
          </cell>
        </row>
        <row r="187">
          <cell r="A187" t="str">
            <v>N0183</v>
          </cell>
          <cell r="B187" t="str">
            <v>Benguella</v>
          </cell>
          <cell r="C187" t="str">
            <v>Ray</v>
          </cell>
          <cell r="D187" t="str">
            <v>Moody</v>
          </cell>
          <cell r="E187" t="str">
            <v>Men Senior</v>
          </cell>
        </row>
        <row r="188">
          <cell r="A188" t="str">
            <v>N0184</v>
          </cell>
          <cell r="B188" t="str">
            <v>xHenties Bay</v>
          </cell>
          <cell r="C188" t="str">
            <v>Jurgen</v>
          </cell>
          <cell r="D188" t="str">
            <v>Heimstadt</v>
          </cell>
          <cell r="E188" t="str">
            <v>Men Veteran</v>
          </cell>
        </row>
        <row r="189">
          <cell r="A189" t="str">
            <v>N0185</v>
          </cell>
          <cell r="B189" t="str">
            <v>Mako</v>
          </cell>
          <cell r="C189" t="str">
            <v>Sue</v>
          </cell>
          <cell r="D189" t="str">
            <v>Drake</v>
          </cell>
          <cell r="E189" t="str">
            <v>Ladies Grand Masters</v>
          </cell>
        </row>
        <row r="190">
          <cell r="A190" t="str">
            <v>N0186</v>
          </cell>
          <cell r="B190" t="str">
            <v>Walvis Bay</v>
          </cell>
          <cell r="C190" t="str">
            <v>Nicci</v>
          </cell>
          <cell r="D190" t="str">
            <v>De Jager</v>
          </cell>
          <cell r="E190" t="str">
            <v>Ladies Senior</v>
          </cell>
        </row>
        <row r="191">
          <cell r="A191" t="str">
            <v>N0187</v>
          </cell>
          <cell r="B191" t="str">
            <v>xWalvis Bay</v>
          </cell>
          <cell r="C191" t="str">
            <v>Alessandro</v>
          </cell>
          <cell r="D191" t="str">
            <v>Engelbrecht</v>
          </cell>
          <cell r="E191" t="str">
            <v>Men Senior</v>
          </cell>
        </row>
        <row r="192">
          <cell r="A192" t="str">
            <v>N0188</v>
          </cell>
          <cell r="B192" t="str">
            <v>Penguin</v>
          </cell>
          <cell r="C192" t="str">
            <v>Clifford Alexander</v>
          </cell>
          <cell r="D192" t="str">
            <v>Steyn</v>
          </cell>
          <cell r="E192" t="str">
            <v>Men Senior</v>
          </cell>
        </row>
        <row r="193">
          <cell r="A193" t="str">
            <v>N0189</v>
          </cell>
          <cell r="B193" t="str">
            <v>xAtlantic Angling Club</v>
          </cell>
          <cell r="C193" t="str">
            <v>Sandra</v>
          </cell>
          <cell r="D193" t="str">
            <v>Thompson</v>
          </cell>
          <cell r="E193" t="str">
            <v>Ladies Veteran</v>
          </cell>
        </row>
        <row r="194">
          <cell r="A194" t="str">
            <v>N0190</v>
          </cell>
          <cell r="B194" t="str">
            <v>xPenguin</v>
          </cell>
          <cell r="C194" t="str">
            <v>Chris Junior</v>
          </cell>
          <cell r="D194" t="str">
            <v>Orffer</v>
          </cell>
          <cell r="E194" t="str">
            <v>Men Senior</v>
          </cell>
        </row>
        <row r="195">
          <cell r="A195" t="str">
            <v>N0191</v>
          </cell>
          <cell r="B195" t="str">
            <v>xSteenbras</v>
          </cell>
          <cell r="C195" t="str">
            <v>Jan-Hendrik</v>
          </cell>
          <cell r="D195" t="str">
            <v>Heath</v>
          </cell>
          <cell r="E195" t="str">
            <v>Men Senior</v>
          </cell>
        </row>
        <row r="196">
          <cell r="A196" t="str">
            <v>N0192</v>
          </cell>
          <cell r="B196" t="str">
            <v>Steenbras</v>
          </cell>
          <cell r="C196" t="str">
            <v>Jan</v>
          </cell>
          <cell r="D196" t="str">
            <v>Heath</v>
          </cell>
          <cell r="E196" t="str">
            <v>Men Grand Masters</v>
          </cell>
        </row>
        <row r="197">
          <cell r="A197" t="str">
            <v>N0193</v>
          </cell>
          <cell r="B197" t="str">
            <v>Steenbras</v>
          </cell>
          <cell r="C197" t="str">
            <v>Michael</v>
          </cell>
          <cell r="D197" t="str">
            <v>Durant</v>
          </cell>
          <cell r="E197" t="str">
            <v>Men Veteran</v>
          </cell>
        </row>
        <row r="198">
          <cell r="A198" t="str">
            <v>N0194</v>
          </cell>
          <cell r="B198" t="str">
            <v>Seagull Angling Club</v>
          </cell>
          <cell r="C198" t="str">
            <v>Cecilia</v>
          </cell>
          <cell r="D198" t="str">
            <v>Kotze</v>
          </cell>
          <cell r="E198" t="str">
            <v>Ladies Senior</v>
          </cell>
        </row>
        <row r="199">
          <cell r="A199" t="str">
            <v>N0195</v>
          </cell>
          <cell r="B199" t="str">
            <v>Orca Angling Club</v>
          </cell>
          <cell r="C199" t="str">
            <v>Louis</v>
          </cell>
          <cell r="D199" t="str">
            <v>Fenaux</v>
          </cell>
          <cell r="E199" t="str">
            <v>Men Veteran</v>
          </cell>
        </row>
        <row r="200">
          <cell r="A200" t="str">
            <v>N0196</v>
          </cell>
          <cell r="B200" t="str">
            <v>xOrca Angling Club</v>
          </cell>
          <cell r="C200" t="str">
            <v>Fabio</v>
          </cell>
          <cell r="D200" t="str">
            <v>Silheu</v>
          </cell>
          <cell r="E200" t="str">
            <v>Men Veteran</v>
          </cell>
        </row>
        <row r="201">
          <cell r="A201" t="str">
            <v>N0197</v>
          </cell>
          <cell r="B201" t="str">
            <v>Seagull Angling Club</v>
          </cell>
          <cell r="C201" t="str">
            <v>Francois</v>
          </cell>
          <cell r="D201" t="str">
            <v>Botes</v>
          </cell>
          <cell r="E201" t="str">
            <v>Men Senior</v>
          </cell>
        </row>
        <row r="202">
          <cell r="A202" t="str">
            <v>N0198</v>
          </cell>
          <cell r="B202" t="str">
            <v>Welwitschia</v>
          </cell>
          <cell r="C202" t="str">
            <v>Theuns</v>
          </cell>
          <cell r="D202" t="str">
            <v>Alberts</v>
          </cell>
          <cell r="E202" t="str">
            <v>Men Senior / U/21</v>
          </cell>
        </row>
        <row r="203">
          <cell r="A203" t="str">
            <v>N0199</v>
          </cell>
          <cell r="B203" t="str">
            <v>xBenguella</v>
          </cell>
          <cell r="C203" t="str">
            <v>Karel</v>
          </cell>
          <cell r="D203" t="str">
            <v>Van Der Bank</v>
          </cell>
          <cell r="E203" t="str">
            <v>Men Grand Masters</v>
          </cell>
        </row>
        <row r="204">
          <cell r="A204" t="str">
            <v>N0200</v>
          </cell>
          <cell r="B204" t="str">
            <v>xSteenbras</v>
          </cell>
          <cell r="C204" t="str">
            <v>Abriana</v>
          </cell>
          <cell r="D204" t="str">
            <v>Koberzig</v>
          </cell>
          <cell r="E204" t="str">
            <v>Ladies Senior</v>
          </cell>
        </row>
        <row r="205">
          <cell r="A205" t="str">
            <v>N0201</v>
          </cell>
          <cell r="B205" t="str">
            <v>xOrca Angling Club</v>
          </cell>
          <cell r="C205" t="str">
            <v>Chris</v>
          </cell>
          <cell r="D205" t="str">
            <v>Vorster</v>
          </cell>
          <cell r="E205" t="str">
            <v>Men Veteran</v>
          </cell>
        </row>
        <row r="206">
          <cell r="A206" t="str">
            <v>N0202</v>
          </cell>
          <cell r="B206" t="str">
            <v>Steenbras</v>
          </cell>
          <cell r="C206" t="str">
            <v>Adre</v>
          </cell>
          <cell r="D206" t="str">
            <v>Van Der Merwe</v>
          </cell>
          <cell r="E206" t="str">
            <v>Men Grand Masters</v>
          </cell>
        </row>
        <row r="207">
          <cell r="A207" t="str">
            <v>N0203</v>
          </cell>
          <cell r="B207" t="str">
            <v>Welwitschia</v>
          </cell>
          <cell r="C207" t="str">
            <v>Andre</v>
          </cell>
          <cell r="D207" t="str">
            <v>Muller</v>
          </cell>
          <cell r="E207" t="str">
            <v>Men Grand Masters</v>
          </cell>
        </row>
        <row r="208">
          <cell r="A208" t="str">
            <v>N0204</v>
          </cell>
          <cell r="B208" t="str">
            <v>Mako</v>
          </cell>
          <cell r="C208" t="str">
            <v>Leigh</v>
          </cell>
          <cell r="D208" t="str">
            <v>Skoppelitus</v>
          </cell>
          <cell r="E208" t="str">
            <v>Men Senior</v>
          </cell>
        </row>
        <row r="209">
          <cell r="A209" t="str">
            <v>N0205</v>
          </cell>
          <cell r="B209" t="str">
            <v>xBenguella</v>
          </cell>
          <cell r="C209" t="str">
            <v>Pieter</v>
          </cell>
          <cell r="D209" t="str">
            <v>Van Wyk</v>
          </cell>
          <cell r="E209" t="str">
            <v>Men Master</v>
          </cell>
        </row>
        <row r="210">
          <cell r="A210" t="str">
            <v>N0206</v>
          </cell>
          <cell r="B210" t="str">
            <v>xOtjiwarongo</v>
          </cell>
          <cell r="C210" t="str">
            <v>Michael</v>
          </cell>
          <cell r="D210" t="str">
            <v>Durand</v>
          </cell>
          <cell r="E210" t="str">
            <v>Men U/21</v>
          </cell>
        </row>
        <row r="211">
          <cell r="A211" t="str">
            <v>N0207</v>
          </cell>
          <cell r="B211" t="str">
            <v>Okahandja</v>
          </cell>
          <cell r="C211" t="str">
            <v>Ettienne</v>
          </cell>
          <cell r="D211" t="str">
            <v>Erasmus</v>
          </cell>
          <cell r="E211" t="str">
            <v>Men Master</v>
          </cell>
        </row>
        <row r="212">
          <cell r="A212" t="str">
            <v>N0208</v>
          </cell>
          <cell r="B212" t="str">
            <v>Atlantic Angling Club</v>
          </cell>
          <cell r="C212" t="str">
            <v>Adri</v>
          </cell>
          <cell r="D212" t="str">
            <v>Roets</v>
          </cell>
          <cell r="E212" t="str">
            <v>Men Master</v>
          </cell>
        </row>
        <row r="213">
          <cell r="A213" t="str">
            <v>N0209</v>
          </cell>
          <cell r="B213" t="str">
            <v>xBenguella</v>
          </cell>
          <cell r="C213" t="str">
            <v>Jaco</v>
          </cell>
          <cell r="D213" t="str">
            <v>Heydenrich</v>
          </cell>
          <cell r="E213" t="str">
            <v>Men Master</v>
          </cell>
        </row>
        <row r="214">
          <cell r="A214" t="str">
            <v>N0210</v>
          </cell>
          <cell r="B214" t="str">
            <v>xOtjiwarongo</v>
          </cell>
          <cell r="C214" t="str">
            <v>Stephan</v>
          </cell>
          <cell r="D214" t="str">
            <v>Van Schalkwyk</v>
          </cell>
          <cell r="E214" t="str">
            <v>Men Senior</v>
          </cell>
        </row>
        <row r="215">
          <cell r="A215" t="str">
            <v>N0211</v>
          </cell>
          <cell r="B215" t="str">
            <v>Otjiwarongo</v>
          </cell>
          <cell r="C215" t="str">
            <v>Stephan</v>
          </cell>
          <cell r="D215" t="str">
            <v>Hauptfleisch</v>
          </cell>
          <cell r="E215" t="str">
            <v>Men Senior</v>
          </cell>
        </row>
        <row r="216">
          <cell r="A216" t="str">
            <v>N0212</v>
          </cell>
          <cell r="B216" t="str">
            <v>xOtjiwarongo</v>
          </cell>
          <cell r="C216" t="str">
            <v>Reino</v>
          </cell>
          <cell r="D216" t="str">
            <v>Du Tiot</v>
          </cell>
          <cell r="E216" t="str">
            <v>Men Master</v>
          </cell>
        </row>
        <row r="217">
          <cell r="A217" t="str">
            <v>N0213</v>
          </cell>
          <cell r="B217" t="str">
            <v>xWalvis Bay</v>
          </cell>
          <cell r="C217" t="str">
            <v>Elrico</v>
          </cell>
          <cell r="D217" t="str">
            <v>Janse Van Rensburg</v>
          </cell>
          <cell r="E217" t="str">
            <v>Men Veteran</v>
          </cell>
        </row>
        <row r="218">
          <cell r="A218" t="str">
            <v>N0214</v>
          </cell>
          <cell r="B218" t="str">
            <v>xBenguella</v>
          </cell>
          <cell r="C218" t="str">
            <v>Chips</v>
          </cell>
          <cell r="D218" t="str">
            <v>Chiappini</v>
          </cell>
          <cell r="E218" t="str">
            <v>Men Grand Masters</v>
          </cell>
        </row>
        <row r="219">
          <cell r="A219" t="str">
            <v>N0215</v>
          </cell>
          <cell r="B219" t="str">
            <v>Benguella</v>
          </cell>
          <cell r="C219" t="str">
            <v>Loandro</v>
          </cell>
          <cell r="D219" t="str">
            <v>Steenkamp</v>
          </cell>
          <cell r="E219" t="str">
            <v>Men Grand Masters</v>
          </cell>
        </row>
        <row r="220">
          <cell r="A220" t="str">
            <v>N0216</v>
          </cell>
          <cell r="B220" t="str">
            <v>xBenguella</v>
          </cell>
          <cell r="C220" t="str">
            <v>Paul</v>
          </cell>
          <cell r="D220" t="str">
            <v>Smit</v>
          </cell>
          <cell r="E220" t="str">
            <v>Men Grand Masters</v>
          </cell>
        </row>
        <row r="221">
          <cell r="A221" t="str">
            <v>N0217</v>
          </cell>
          <cell r="B221" t="str">
            <v>xOtjiwarongo</v>
          </cell>
          <cell r="C221" t="str">
            <v>Chris</v>
          </cell>
          <cell r="D221" t="str">
            <v>Labuschagne</v>
          </cell>
          <cell r="E221" t="str">
            <v>Men Senior</v>
          </cell>
        </row>
        <row r="222">
          <cell r="A222" t="str">
            <v>N0218</v>
          </cell>
          <cell r="B222" t="str">
            <v>xBenguella</v>
          </cell>
          <cell r="C222" t="str">
            <v>Jaco</v>
          </cell>
          <cell r="D222" t="str">
            <v>Serfontein</v>
          </cell>
          <cell r="E222" t="str">
            <v>Men Veteran</v>
          </cell>
        </row>
        <row r="223">
          <cell r="A223" t="str">
            <v>N0219</v>
          </cell>
          <cell r="B223" t="str">
            <v>Benguella</v>
          </cell>
          <cell r="C223" t="str">
            <v>Nadia</v>
          </cell>
          <cell r="D223" t="str">
            <v>Steenkamp</v>
          </cell>
          <cell r="E223" t="str">
            <v>Ladies Master</v>
          </cell>
        </row>
        <row r="224">
          <cell r="A224" t="str">
            <v>N0220</v>
          </cell>
          <cell r="B224" t="str">
            <v>xOtjiwarongo</v>
          </cell>
          <cell r="C224" t="str">
            <v>Neels</v>
          </cell>
          <cell r="D224" t="str">
            <v>Labuschagne</v>
          </cell>
          <cell r="E224" t="str">
            <v>Men Senior</v>
          </cell>
        </row>
        <row r="225">
          <cell r="A225" t="str">
            <v>N0221</v>
          </cell>
          <cell r="B225" t="str">
            <v>Okahandja</v>
          </cell>
          <cell r="C225" t="str">
            <v>Willem</v>
          </cell>
          <cell r="D225" t="str">
            <v>Mostert</v>
          </cell>
          <cell r="E225" t="str">
            <v>Men Senior</v>
          </cell>
        </row>
        <row r="226">
          <cell r="A226" t="str">
            <v>N0222</v>
          </cell>
          <cell r="B226" t="str">
            <v>Namib Park</v>
          </cell>
          <cell r="C226" t="str">
            <v>Reo-Ann</v>
          </cell>
          <cell r="D226" t="str">
            <v>Nell</v>
          </cell>
          <cell r="E226" t="str">
            <v>Ladies U/16</v>
          </cell>
        </row>
        <row r="227">
          <cell r="A227" t="str">
            <v>N0223</v>
          </cell>
          <cell r="B227" t="str">
            <v>xHenties Bay</v>
          </cell>
          <cell r="C227" t="str">
            <v>Ryno</v>
          </cell>
          <cell r="D227" t="str">
            <v>Engelbrecht</v>
          </cell>
          <cell r="E227" t="str">
            <v>Men Veteran</v>
          </cell>
        </row>
        <row r="228">
          <cell r="A228" t="str">
            <v>N0224</v>
          </cell>
          <cell r="B228" t="str">
            <v>Orca Angling Club</v>
          </cell>
          <cell r="C228" t="str">
            <v>Morne</v>
          </cell>
          <cell r="D228" t="str">
            <v>Du Plessis</v>
          </cell>
          <cell r="E228" t="str">
            <v>Men Senior</v>
          </cell>
        </row>
        <row r="229">
          <cell r="A229" t="str">
            <v>N0225</v>
          </cell>
          <cell r="B229" t="str">
            <v>xBenguella</v>
          </cell>
          <cell r="C229" t="str">
            <v>Graham</v>
          </cell>
          <cell r="D229" t="str">
            <v>Gramovsky</v>
          </cell>
          <cell r="E229" t="str">
            <v>Men Veteran</v>
          </cell>
        </row>
        <row r="230">
          <cell r="A230" t="str">
            <v>N0226</v>
          </cell>
          <cell r="B230" t="str">
            <v>xOrca Angling Club</v>
          </cell>
          <cell r="C230" t="str">
            <v>Clifford</v>
          </cell>
          <cell r="D230" t="str">
            <v>De Witt</v>
          </cell>
          <cell r="E230" t="str">
            <v>Men Senior</v>
          </cell>
        </row>
        <row r="231">
          <cell r="A231" t="str">
            <v>N0227</v>
          </cell>
          <cell r="B231" t="str">
            <v>xSteenbras</v>
          </cell>
          <cell r="C231" t="str">
            <v>Danie</v>
          </cell>
          <cell r="D231" t="str">
            <v>Swanepoel</v>
          </cell>
          <cell r="E231" t="str">
            <v>Men Senior</v>
          </cell>
        </row>
        <row r="232">
          <cell r="A232" t="str">
            <v>N0228</v>
          </cell>
          <cell r="B232" t="str">
            <v>Orca Angling Club</v>
          </cell>
          <cell r="C232" t="str">
            <v>Corne</v>
          </cell>
          <cell r="D232" t="str">
            <v>Kruger</v>
          </cell>
          <cell r="E232" t="str">
            <v>Men Senior</v>
          </cell>
        </row>
        <row r="233">
          <cell r="A233" t="str">
            <v>N0229</v>
          </cell>
          <cell r="B233" t="str">
            <v>xBenguella</v>
          </cell>
          <cell r="C233" t="str">
            <v>Spyker</v>
          </cell>
          <cell r="D233" t="str">
            <v>Kruger</v>
          </cell>
          <cell r="E233" t="str">
            <v>Men Master</v>
          </cell>
        </row>
        <row r="234">
          <cell r="A234" t="str">
            <v>N0230</v>
          </cell>
          <cell r="B234" t="str">
            <v>Steenbras</v>
          </cell>
          <cell r="C234" t="str">
            <v>Sharne</v>
          </cell>
          <cell r="D234" t="str">
            <v>Van Zyl</v>
          </cell>
          <cell r="E234" t="str">
            <v>Ladies Veteran</v>
          </cell>
        </row>
        <row r="235">
          <cell r="A235" t="str">
            <v>N0231</v>
          </cell>
          <cell r="B235" t="str">
            <v>Penguin</v>
          </cell>
          <cell r="C235" t="str">
            <v>Bennie</v>
          </cell>
          <cell r="D235" t="str">
            <v>Gabrielsen</v>
          </cell>
          <cell r="E235" t="str">
            <v>Men Senior</v>
          </cell>
        </row>
        <row r="236">
          <cell r="A236" t="str">
            <v>N0232</v>
          </cell>
          <cell r="B236" t="str">
            <v>xBenguella</v>
          </cell>
          <cell r="C236" t="str">
            <v>Jaco</v>
          </cell>
          <cell r="D236" t="str">
            <v>Van Niekerk</v>
          </cell>
          <cell r="E236" t="str">
            <v>Men Master</v>
          </cell>
        </row>
        <row r="237">
          <cell r="A237" t="str">
            <v>N0233</v>
          </cell>
          <cell r="B237" t="str">
            <v>Mako</v>
          </cell>
          <cell r="C237" t="str">
            <v>Kyle</v>
          </cell>
          <cell r="D237" t="str">
            <v>Adams</v>
          </cell>
          <cell r="E237" t="str">
            <v>Men Senior</v>
          </cell>
        </row>
        <row r="238">
          <cell r="A238" t="str">
            <v>N0234</v>
          </cell>
          <cell r="B238" t="str">
            <v>Atlantic Angling Club</v>
          </cell>
          <cell r="C238" t="str">
            <v>Henning</v>
          </cell>
          <cell r="D238" t="str">
            <v>Du Plessis</v>
          </cell>
          <cell r="E238" t="str">
            <v>Men Master</v>
          </cell>
        </row>
        <row r="239">
          <cell r="A239" t="str">
            <v>N0235</v>
          </cell>
          <cell r="B239" t="str">
            <v>Mako</v>
          </cell>
          <cell r="C239" t="str">
            <v>Herbert</v>
          </cell>
          <cell r="D239" t="str">
            <v>Schmidlin</v>
          </cell>
          <cell r="E239" t="str">
            <v>Men Master</v>
          </cell>
        </row>
        <row r="240">
          <cell r="A240" t="str">
            <v>N0236</v>
          </cell>
          <cell r="B240" t="str">
            <v>Steenbras</v>
          </cell>
          <cell r="C240" t="str">
            <v>Gawie</v>
          </cell>
          <cell r="D240" t="str">
            <v>Van Zyl</v>
          </cell>
          <cell r="E240" t="str">
            <v>Men Veteran</v>
          </cell>
        </row>
        <row r="241">
          <cell r="A241" t="str">
            <v>N0237</v>
          </cell>
          <cell r="B241" t="str">
            <v>Penguin</v>
          </cell>
          <cell r="C241" t="str">
            <v>Lisa</v>
          </cell>
          <cell r="D241" t="str">
            <v>Coetzee</v>
          </cell>
          <cell r="E241" t="str">
            <v>Ladies Master</v>
          </cell>
        </row>
        <row r="242">
          <cell r="A242" t="str">
            <v>N0238</v>
          </cell>
          <cell r="B242" t="str">
            <v>Steenbras</v>
          </cell>
          <cell r="C242" t="str">
            <v>Jayden</v>
          </cell>
          <cell r="D242" t="str">
            <v>Hansen</v>
          </cell>
          <cell r="E242" t="str">
            <v>Men U/16</v>
          </cell>
        </row>
        <row r="243">
          <cell r="A243" t="str">
            <v>N0239</v>
          </cell>
          <cell r="B243" t="str">
            <v>Penguin</v>
          </cell>
          <cell r="C243" t="str">
            <v>Cilliers</v>
          </cell>
          <cell r="D243" t="str">
            <v>Steyn</v>
          </cell>
          <cell r="E243" t="str">
            <v>Men Senior</v>
          </cell>
        </row>
        <row r="244">
          <cell r="A244" t="str">
            <v>N0240</v>
          </cell>
          <cell r="B244" t="str">
            <v>Atlantic Angling Club</v>
          </cell>
          <cell r="C244" t="str">
            <v>Natasha</v>
          </cell>
          <cell r="D244" t="str">
            <v>Mostert</v>
          </cell>
          <cell r="E244" t="str">
            <v>Ladies Veteran</v>
          </cell>
        </row>
        <row r="245">
          <cell r="A245" t="str">
            <v>N0241</v>
          </cell>
          <cell r="B245" t="str">
            <v>xOtjiwarongo</v>
          </cell>
          <cell r="C245" t="str">
            <v>Renier</v>
          </cell>
          <cell r="D245" t="str">
            <v>Viviers</v>
          </cell>
          <cell r="E245" t="str">
            <v>Men Master</v>
          </cell>
        </row>
        <row r="246">
          <cell r="A246" t="str">
            <v>N0242</v>
          </cell>
          <cell r="B246" t="str">
            <v>Seagull Angling Club</v>
          </cell>
          <cell r="C246" t="str">
            <v>Rene Charles</v>
          </cell>
          <cell r="D246" t="str">
            <v>Mertens</v>
          </cell>
          <cell r="E246" t="str">
            <v>Men Grand Masters</v>
          </cell>
        </row>
        <row r="247">
          <cell r="A247" t="str">
            <v>N0243</v>
          </cell>
          <cell r="B247" t="str">
            <v>Steenbras</v>
          </cell>
          <cell r="C247" t="str">
            <v>Dirk</v>
          </cell>
          <cell r="D247" t="str">
            <v>Hansen</v>
          </cell>
          <cell r="E247" t="str">
            <v>Men Veteran</v>
          </cell>
        </row>
        <row r="248">
          <cell r="A248" t="str">
            <v>N0244</v>
          </cell>
          <cell r="B248" t="str">
            <v>xPenguin</v>
          </cell>
          <cell r="C248" t="str">
            <v>Bernd</v>
          </cell>
          <cell r="D248" t="str">
            <v>Oberg</v>
          </cell>
          <cell r="E248" t="str">
            <v>Men Grand Masters</v>
          </cell>
        </row>
        <row r="249">
          <cell r="A249" t="str">
            <v>N0245</v>
          </cell>
          <cell r="B249" t="str">
            <v>Benguella</v>
          </cell>
          <cell r="C249" t="str">
            <v>Sonita</v>
          </cell>
          <cell r="D249" t="str">
            <v>Arangies</v>
          </cell>
          <cell r="E249" t="str">
            <v>Ladies Veteran</v>
          </cell>
        </row>
        <row r="250">
          <cell r="A250" t="str">
            <v>N0246</v>
          </cell>
          <cell r="B250" t="str">
            <v>Okahandja</v>
          </cell>
          <cell r="C250" t="str">
            <v>Phillip Eric</v>
          </cell>
          <cell r="D250" t="str">
            <v>Mans</v>
          </cell>
          <cell r="E250" t="str">
            <v>Men Grand Masters</v>
          </cell>
        </row>
        <row r="251">
          <cell r="A251" t="str">
            <v>N0247</v>
          </cell>
          <cell r="B251" t="str">
            <v>xSteenbras</v>
          </cell>
          <cell r="C251" t="str">
            <v>Rhyno</v>
          </cell>
          <cell r="D251" t="str">
            <v>Koberzig</v>
          </cell>
          <cell r="E251" t="str">
            <v>Men Veteran</v>
          </cell>
        </row>
        <row r="252">
          <cell r="A252" t="str">
            <v>N0248</v>
          </cell>
          <cell r="B252" t="str">
            <v>Steenbras</v>
          </cell>
          <cell r="C252" t="str">
            <v>Tiana</v>
          </cell>
          <cell r="D252" t="str">
            <v>Swanepoel</v>
          </cell>
          <cell r="E252" t="str">
            <v>Ladies Veteran</v>
          </cell>
        </row>
        <row r="253">
          <cell r="A253" t="str">
            <v>N0249</v>
          </cell>
          <cell r="B253" t="str">
            <v>xSeagull Angling Club</v>
          </cell>
          <cell r="C253" t="str">
            <v>Venessa</v>
          </cell>
          <cell r="D253" t="str">
            <v>Knoetze</v>
          </cell>
          <cell r="E253" t="str">
            <v>Ladies Master</v>
          </cell>
        </row>
        <row r="254">
          <cell r="A254" t="str">
            <v>N0250</v>
          </cell>
          <cell r="B254" t="str">
            <v>xSeagull Angling Club</v>
          </cell>
          <cell r="C254" t="str">
            <v>Martin</v>
          </cell>
          <cell r="D254" t="str">
            <v>Knoetze</v>
          </cell>
          <cell r="E254" t="str">
            <v>Men Master</v>
          </cell>
        </row>
        <row r="255">
          <cell r="A255" t="str">
            <v>N0251</v>
          </cell>
          <cell r="B255" t="str">
            <v>xBenguella</v>
          </cell>
          <cell r="C255" t="str">
            <v>Herman</v>
          </cell>
          <cell r="D255" t="str">
            <v>Van Staden</v>
          </cell>
          <cell r="E255" t="str">
            <v>Men Senior</v>
          </cell>
        </row>
        <row r="256">
          <cell r="A256" t="str">
            <v>N0252</v>
          </cell>
          <cell r="B256" t="str">
            <v>Benguella</v>
          </cell>
          <cell r="C256" t="str">
            <v>Jacqueline</v>
          </cell>
          <cell r="D256" t="str">
            <v>Van Wyk</v>
          </cell>
          <cell r="E256" t="str">
            <v>Ladies Master</v>
          </cell>
        </row>
        <row r="257">
          <cell r="A257" t="str">
            <v>N0253</v>
          </cell>
          <cell r="B257" t="str">
            <v>Walvis Bay</v>
          </cell>
          <cell r="C257" t="str">
            <v>Morne</v>
          </cell>
          <cell r="D257" t="str">
            <v>Kruger</v>
          </cell>
          <cell r="E257" t="str">
            <v>Men Veteran</v>
          </cell>
        </row>
        <row r="258">
          <cell r="A258" t="str">
            <v>N0254</v>
          </cell>
          <cell r="B258" t="str">
            <v>Penguin</v>
          </cell>
          <cell r="C258" t="str">
            <v>Grant</v>
          </cell>
          <cell r="D258" t="str">
            <v>Knight</v>
          </cell>
          <cell r="E258" t="str">
            <v>Men Veteran</v>
          </cell>
        </row>
        <row r="259">
          <cell r="A259" t="str">
            <v>N0255</v>
          </cell>
          <cell r="B259" t="str">
            <v>Seagull Angling Club</v>
          </cell>
          <cell r="C259" t="str">
            <v>Heiko</v>
          </cell>
          <cell r="D259" t="str">
            <v>Doll</v>
          </cell>
          <cell r="E259" t="str">
            <v>Men Veteran</v>
          </cell>
        </row>
        <row r="260">
          <cell r="A260" t="str">
            <v>N0256</v>
          </cell>
          <cell r="B260" t="str">
            <v>xBenguella</v>
          </cell>
          <cell r="C260" t="str">
            <v>Gerhard</v>
          </cell>
          <cell r="D260" t="str">
            <v>Erasmus</v>
          </cell>
          <cell r="E260" t="str">
            <v>Men Master</v>
          </cell>
        </row>
        <row r="261">
          <cell r="A261" t="str">
            <v>N0257</v>
          </cell>
          <cell r="B261" t="str">
            <v>Seagull Angling Club</v>
          </cell>
          <cell r="C261" t="str">
            <v>Lu-Andre</v>
          </cell>
          <cell r="D261" t="str">
            <v>Duvenhage</v>
          </cell>
          <cell r="E261" t="str">
            <v>Men Senior</v>
          </cell>
        </row>
        <row r="262">
          <cell r="A262" t="str">
            <v>N0258</v>
          </cell>
          <cell r="B262" t="str">
            <v>Penguin</v>
          </cell>
          <cell r="C262" t="str">
            <v>Cameron</v>
          </cell>
          <cell r="D262" t="str">
            <v>Maasdorp</v>
          </cell>
          <cell r="E262" t="str">
            <v>Men Senior</v>
          </cell>
        </row>
        <row r="263">
          <cell r="A263" t="str">
            <v>N0259</v>
          </cell>
          <cell r="B263" t="str">
            <v>Penguin</v>
          </cell>
          <cell r="C263" t="str">
            <v>Henri</v>
          </cell>
          <cell r="D263" t="str">
            <v>Snyman</v>
          </cell>
          <cell r="E263" t="str">
            <v>Men Master</v>
          </cell>
        </row>
        <row r="264">
          <cell r="A264" t="str">
            <v>N0260</v>
          </cell>
          <cell r="B264" t="str">
            <v>xSeagull Angling Club</v>
          </cell>
          <cell r="C264" t="str">
            <v>Louis</v>
          </cell>
          <cell r="D264" t="str">
            <v>Karsten</v>
          </cell>
          <cell r="E264" t="str">
            <v>Men Master</v>
          </cell>
        </row>
        <row r="265">
          <cell r="A265" t="str">
            <v>N0261</v>
          </cell>
          <cell r="B265" t="str">
            <v>xOrca Angling Club</v>
          </cell>
          <cell r="C265" t="str">
            <v>Hennies</v>
          </cell>
          <cell r="D265" t="str">
            <v>Van Der Westhuizen</v>
          </cell>
          <cell r="E265" t="str">
            <v>Men Veteran</v>
          </cell>
        </row>
        <row r="266">
          <cell r="A266" t="str">
            <v>N0262</v>
          </cell>
          <cell r="B266" t="str">
            <v>Seagull Angling Club</v>
          </cell>
          <cell r="C266" t="str">
            <v>Ewald J.</v>
          </cell>
          <cell r="D266" t="str">
            <v>Potgieter</v>
          </cell>
          <cell r="E266" t="str">
            <v>Men U/16</v>
          </cell>
        </row>
        <row r="267">
          <cell r="A267" t="str">
            <v>N0263</v>
          </cell>
          <cell r="B267" t="str">
            <v>Orca Angling Club</v>
          </cell>
          <cell r="C267" t="str">
            <v>Morne</v>
          </cell>
          <cell r="D267" t="str">
            <v>Human</v>
          </cell>
          <cell r="E267" t="str">
            <v>Men Veteran</v>
          </cell>
        </row>
        <row r="268">
          <cell r="A268" t="str">
            <v>N0264</v>
          </cell>
          <cell r="B268" t="str">
            <v>xPenguin</v>
          </cell>
          <cell r="C268" t="str">
            <v>Heinz</v>
          </cell>
          <cell r="D268" t="str">
            <v>Bresele</v>
          </cell>
          <cell r="E268" t="str">
            <v>Men Grand Masters</v>
          </cell>
        </row>
        <row r="269">
          <cell r="A269" t="str">
            <v>N0265</v>
          </cell>
          <cell r="B269" t="str">
            <v>XHenties Bay</v>
          </cell>
          <cell r="C269" t="str">
            <v>Abeigh</v>
          </cell>
          <cell r="D269" t="str">
            <v>Anderson</v>
          </cell>
          <cell r="E269" t="str">
            <v>Ladies Senior</v>
          </cell>
        </row>
        <row r="270">
          <cell r="A270" t="str">
            <v>N0266</v>
          </cell>
          <cell r="B270" t="str">
            <v>xSteenbras</v>
          </cell>
          <cell r="C270" t="str">
            <v>Frans</v>
          </cell>
          <cell r="D270" t="str">
            <v>Smit</v>
          </cell>
          <cell r="E270" t="str">
            <v>Men Veteran</v>
          </cell>
        </row>
        <row r="271">
          <cell r="A271" t="str">
            <v>N0267</v>
          </cell>
          <cell r="B271" t="str">
            <v>Seagull Angling Club</v>
          </cell>
          <cell r="C271" t="str">
            <v>Johannes</v>
          </cell>
          <cell r="D271" t="str">
            <v>Du Toit</v>
          </cell>
          <cell r="E271" t="str">
            <v>Men Veteran</v>
          </cell>
        </row>
        <row r="272">
          <cell r="A272" t="str">
            <v>N0268</v>
          </cell>
          <cell r="B272" t="str">
            <v>Seagull Angling Club</v>
          </cell>
          <cell r="C272" t="str">
            <v>Andre</v>
          </cell>
          <cell r="D272" t="str">
            <v>Nel</v>
          </cell>
          <cell r="E272" t="str">
            <v>Men Veteran</v>
          </cell>
        </row>
        <row r="273">
          <cell r="A273" t="str">
            <v>N0269</v>
          </cell>
          <cell r="B273" t="str">
            <v>Atlantic Angling Club</v>
          </cell>
          <cell r="C273" t="str">
            <v>Heinz</v>
          </cell>
          <cell r="D273" t="str">
            <v>Bresele</v>
          </cell>
          <cell r="E273" t="str">
            <v>Men Grand Masters</v>
          </cell>
        </row>
        <row r="274">
          <cell r="A274" t="str">
            <v>N0270</v>
          </cell>
          <cell r="B274" t="str">
            <v>Seagull Angling Club</v>
          </cell>
          <cell r="C274" t="str">
            <v>Christiaan</v>
          </cell>
          <cell r="D274" t="str">
            <v>Potgieter</v>
          </cell>
          <cell r="E274" t="str">
            <v>Men U/16</v>
          </cell>
        </row>
        <row r="275">
          <cell r="A275" t="str">
            <v>N0271</v>
          </cell>
          <cell r="B275" t="str">
            <v>Okahandja</v>
          </cell>
          <cell r="C275" t="str">
            <v>Johan</v>
          </cell>
          <cell r="D275" t="str">
            <v>Faber</v>
          </cell>
          <cell r="E275" t="str">
            <v>Men Veteran</v>
          </cell>
        </row>
        <row r="276">
          <cell r="A276" t="str">
            <v>N0272</v>
          </cell>
          <cell r="B276" t="str">
            <v>xBenguella</v>
          </cell>
          <cell r="C276" t="str">
            <v>Anton</v>
          </cell>
          <cell r="D276" t="str">
            <v>Halgreen</v>
          </cell>
          <cell r="E276" t="str">
            <v>Men Master</v>
          </cell>
        </row>
        <row r="277">
          <cell r="A277" t="str">
            <v>N0273</v>
          </cell>
          <cell r="B277" t="str">
            <v>Walvis Bay</v>
          </cell>
          <cell r="C277" t="str">
            <v>Stehan</v>
          </cell>
          <cell r="D277" t="str">
            <v>Kruger</v>
          </cell>
          <cell r="E277" t="str">
            <v>Men U/16</v>
          </cell>
        </row>
        <row r="278">
          <cell r="A278" t="str">
            <v>N0274</v>
          </cell>
          <cell r="B278" t="str">
            <v>xNamib Park</v>
          </cell>
          <cell r="C278" t="str">
            <v>Jako</v>
          </cell>
          <cell r="D278" t="str">
            <v>Kotze</v>
          </cell>
          <cell r="E278" t="str">
            <v>Men Veteran</v>
          </cell>
        </row>
        <row r="279">
          <cell r="A279" t="str">
            <v>N0275</v>
          </cell>
          <cell r="B279" t="str">
            <v>Otjiwarongo</v>
          </cell>
          <cell r="C279" t="str">
            <v>Willem C</v>
          </cell>
          <cell r="D279" t="str">
            <v>Schalkwyk</v>
          </cell>
          <cell r="E279" t="str">
            <v>Men Veteran</v>
          </cell>
        </row>
        <row r="280">
          <cell r="A280" t="str">
            <v>N0276</v>
          </cell>
          <cell r="B280" t="str">
            <v>Walvis Bay</v>
          </cell>
          <cell r="C280" t="str">
            <v>Karla</v>
          </cell>
          <cell r="D280" t="str">
            <v>Schutte</v>
          </cell>
          <cell r="E280" t="str">
            <v>Ladies U/21</v>
          </cell>
        </row>
        <row r="281">
          <cell r="A281" t="str">
            <v>N0277</v>
          </cell>
          <cell r="B281" t="str">
            <v>Seagull Angling Club</v>
          </cell>
          <cell r="C281" t="str">
            <v>Jonandre</v>
          </cell>
          <cell r="D281" t="str">
            <v>Mertens</v>
          </cell>
          <cell r="E281" t="str">
            <v>Men U/16</v>
          </cell>
        </row>
        <row r="282">
          <cell r="A282" t="str">
            <v>N0278</v>
          </cell>
          <cell r="B282" t="str">
            <v>xOkahandja</v>
          </cell>
          <cell r="C282" t="str">
            <v>Kassie</v>
          </cell>
          <cell r="D282" t="str">
            <v>Caspers</v>
          </cell>
          <cell r="E282" t="str">
            <v>Men Veteran</v>
          </cell>
        </row>
        <row r="283">
          <cell r="A283" t="str">
            <v>N0279</v>
          </cell>
          <cell r="B283" t="str">
            <v>Welwitschia</v>
          </cell>
          <cell r="C283" t="str">
            <v>Ras</v>
          </cell>
          <cell r="D283" t="str">
            <v>Van Der Westhuizen</v>
          </cell>
          <cell r="E283" t="str">
            <v>Men Senior</v>
          </cell>
        </row>
        <row r="284">
          <cell r="A284" t="str">
            <v>N0280</v>
          </cell>
          <cell r="B284" t="str">
            <v>Walvis Bay</v>
          </cell>
          <cell r="C284" t="str">
            <v>Decee</v>
          </cell>
          <cell r="D284" t="str">
            <v>Hattingh</v>
          </cell>
          <cell r="E284" t="str">
            <v>Men Senior</v>
          </cell>
        </row>
        <row r="285">
          <cell r="A285" t="str">
            <v>N0281</v>
          </cell>
          <cell r="B285" t="str">
            <v>xOtjiwarongo</v>
          </cell>
          <cell r="C285" t="str">
            <v>Francois</v>
          </cell>
          <cell r="D285" t="str">
            <v>Swart</v>
          </cell>
          <cell r="E285" t="str">
            <v>Men Senior</v>
          </cell>
        </row>
        <row r="286">
          <cell r="A286" t="str">
            <v>N0282</v>
          </cell>
          <cell r="B286" t="str">
            <v>xBenguella</v>
          </cell>
          <cell r="C286" t="str">
            <v>Wessel</v>
          </cell>
          <cell r="D286" t="str">
            <v>Louw</v>
          </cell>
          <cell r="E286" t="str">
            <v>Men Master</v>
          </cell>
        </row>
        <row r="287">
          <cell r="A287" t="str">
            <v>N0283</v>
          </cell>
          <cell r="B287" t="str">
            <v>Penguin</v>
          </cell>
          <cell r="C287" t="str">
            <v>Kevin</v>
          </cell>
          <cell r="D287" t="str">
            <v>Page</v>
          </cell>
          <cell r="E287" t="str">
            <v>Men Senior</v>
          </cell>
        </row>
        <row r="288">
          <cell r="A288" t="str">
            <v>N0284</v>
          </cell>
          <cell r="B288" t="str">
            <v>xHenties Bay</v>
          </cell>
          <cell r="C288" t="str">
            <v>Morne</v>
          </cell>
          <cell r="D288" t="str">
            <v>Van Der Merwe</v>
          </cell>
          <cell r="E288" t="str">
            <v>Men Senior</v>
          </cell>
        </row>
        <row r="289">
          <cell r="A289" t="str">
            <v>N0285</v>
          </cell>
          <cell r="B289" t="str">
            <v>Otjiwarongo</v>
          </cell>
          <cell r="C289" t="str">
            <v>Scott</v>
          </cell>
          <cell r="D289" t="str">
            <v>Botha</v>
          </cell>
          <cell r="E289" t="str">
            <v>Men Senior</v>
          </cell>
        </row>
        <row r="290">
          <cell r="A290" t="str">
            <v>N0286</v>
          </cell>
          <cell r="B290" t="str">
            <v>Henties Bay</v>
          </cell>
          <cell r="C290" t="str">
            <v>Gerrit</v>
          </cell>
          <cell r="D290" t="str">
            <v>Snyman</v>
          </cell>
          <cell r="E290" t="str">
            <v>Men Master</v>
          </cell>
        </row>
        <row r="291">
          <cell r="A291" t="str">
            <v>N0287</v>
          </cell>
          <cell r="B291" t="str">
            <v>Mako</v>
          </cell>
          <cell r="C291" t="str">
            <v>Jorg</v>
          </cell>
          <cell r="D291" t="str">
            <v>Walder</v>
          </cell>
          <cell r="E291" t="str">
            <v>Men Master</v>
          </cell>
        </row>
        <row r="292">
          <cell r="A292" t="str">
            <v>N0288</v>
          </cell>
          <cell r="B292" t="str">
            <v>Steenbras</v>
          </cell>
          <cell r="C292" t="str">
            <v xml:space="preserve">Pieter </v>
          </cell>
          <cell r="D292" t="str">
            <v>Maresch</v>
          </cell>
          <cell r="E292" t="str">
            <v>Men Master</v>
          </cell>
        </row>
        <row r="293">
          <cell r="A293" t="str">
            <v>N0289</v>
          </cell>
          <cell r="B293" t="str">
            <v>xSteenbras</v>
          </cell>
          <cell r="C293" t="str">
            <v>Chris</v>
          </cell>
          <cell r="D293" t="str">
            <v>Joubert</v>
          </cell>
          <cell r="E293" t="str">
            <v>Men Senior</v>
          </cell>
        </row>
        <row r="294">
          <cell r="A294" t="str">
            <v>N0290</v>
          </cell>
          <cell r="B294" t="str">
            <v>Penguin</v>
          </cell>
          <cell r="C294" t="str">
            <v>Heinrich</v>
          </cell>
          <cell r="D294" t="str">
            <v>Redelinghuys</v>
          </cell>
          <cell r="E294" t="str">
            <v>Men U/21</v>
          </cell>
        </row>
        <row r="295">
          <cell r="A295" t="str">
            <v>N0291</v>
          </cell>
          <cell r="B295" t="str">
            <v>xSteenbras</v>
          </cell>
          <cell r="C295" t="str">
            <v>Jandre</v>
          </cell>
          <cell r="D295" t="str">
            <v>Van Eck</v>
          </cell>
          <cell r="E295" t="str">
            <v>Men Senior</v>
          </cell>
        </row>
        <row r="296">
          <cell r="A296" t="str">
            <v>N0292</v>
          </cell>
          <cell r="B296" t="str">
            <v>xPenguin</v>
          </cell>
          <cell r="C296" t="str">
            <v>Paul</v>
          </cell>
          <cell r="D296" t="str">
            <v>Ferreira</v>
          </cell>
          <cell r="E296" t="str">
            <v>Men Grand Masters</v>
          </cell>
        </row>
        <row r="297">
          <cell r="A297" t="str">
            <v>N0293</v>
          </cell>
          <cell r="B297" t="str">
            <v>Orca Angling Club</v>
          </cell>
          <cell r="C297" t="str">
            <v>Mark-Anthony</v>
          </cell>
          <cell r="D297" t="str">
            <v>Nangoro</v>
          </cell>
          <cell r="E297" t="str">
            <v>Men Senior</v>
          </cell>
        </row>
        <row r="298">
          <cell r="A298" t="str">
            <v>N0294</v>
          </cell>
          <cell r="B298" t="str">
            <v>xPenguin</v>
          </cell>
          <cell r="C298" t="str">
            <v>Werner</v>
          </cell>
          <cell r="D298" t="str">
            <v>Burger</v>
          </cell>
          <cell r="E298" t="str">
            <v>Men Master</v>
          </cell>
        </row>
        <row r="299">
          <cell r="A299" t="str">
            <v>N0295</v>
          </cell>
          <cell r="B299" t="str">
            <v>Welwitschia</v>
          </cell>
          <cell r="C299" t="str">
            <v>Bradd</v>
          </cell>
          <cell r="D299" t="str">
            <v>Biller</v>
          </cell>
          <cell r="E299" t="str">
            <v>Men Senior</v>
          </cell>
        </row>
        <row r="300">
          <cell r="A300" t="str">
            <v>N0296</v>
          </cell>
          <cell r="B300" t="str">
            <v>xOrca Angling Club</v>
          </cell>
          <cell r="C300" t="str">
            <v>Francois</v>
          </cell>
          <cell r="D300" t="str">
            <v>Rossouw</v>
          </cell>
          <cell r="E300" t="str">
            <v>Men Senior</v>
          </cell>
        </row>
        <row r="301">
          <cell r="A301" t="str">
            <v>N0297</v>
          </cell>
          <cell r="B301" t="str">
            <v>Steenbras</v>
          </cell>
          <cell r="C301" t="str">
            <v>David</v>
          </cell>
          <cell r="D301" t="str">
            <v>Smith</v>
          </cell>
          <cell r="E301" t="str">
            <v>Men Veteran</v>
          </cell>
        </row>
        <row r="302">
          <cell r="A302" t="str">
            <v>N0298</v>
          </cell>
          <cell r="B302" t="str">
            <v>xOrca Angling Club</v>
          </cell>
          <cell r="C302" t="str">
            <v>Desond</v>
          </cell>
          <cell r="D302" t="str">
            <v>De Klerk</v>
          </cell>
          <cell r="E302" t="str">
            <v>Men Senior</v>
          </cell>
        </row>
        <row r="303">
          <cell r="A303" t="str">
            <v>N0299</v>
          </cell>
          <cell r="B303" t="str">
            <v>Orca Angling Club</v>
          </cell>
          <cell r="C303" t="str">
            <v>Calvin</v>
          </cell>
          <cell r="D303" t="str">
            <v>Knouwds</v>
          </cell>
          <cell r="E303" t="str">
            <v>Men Senior</v>
          </cell>
        </row>
        <row r="304">
          <cell r="A304" t="str">
            <v>N0300</v>
          </cell>
          <cell r="B304" t="str">
            <v>Seagull Angling Club</v>
          </cell>
          <cell r="C304" t="str">
            <v>Danie</v>
          </cell>
          <cell r="D304" t="str">
            <v>Smith</v>
          </cell>
          <cell r="E304" t="str">
            <v>Men Veteran</v>
          </cell>
        </row>
        <row r="305">
          <cell r="A305" t="str">
            <v>N0301</v>
          </cell>
          <cell r="B305" t="str">
            <v>xPenguin</v>
          </cell>
          <cell r="C305" t="str">
            <v>Michael</v>
          </cell>
          <cell r="D305" t="str">
            <v>Ludeke</v>
          </cell>
          <cell r="E305" t="str">
            <v>Men Veteran</v>
          </cell>
        </row>
        <row r="306">
          <cell r="A306" t="str">
            <v>N0302</v>
          </cell>
          <cell r="B306" t="str">
            <v>Welwitschia</v>
          </cell>
          <cell r="C306" t="str">
            <v>Wian</v>
          </cell>
          <cell r="D306" t="str">
            <v>De Klerk</v>
          </cell>
          <cell r="E306" t="str">
            <v>Men Veteran</v>
          </cell>
        </row>
        <row r="307">
          <cell r="A307" t="str">
            <v>N0303</v>
          </cell>
          <cell r="B307" t="str">
            <v>xOkahandja</v>
          </cell>
          <cell r="C307" t="str">
            <v>Jani-Mari</v>
          </cell>
          <cell r="D307" t="str">
            <v>Van Heerden</v>
          </cell>
          <cell r="E307" t="str">
            <v>Ladies U/16</v>
          </cell>
        </row>
        <row r="308">
          <cell r="A308" t="str">
            <v>N0304</v>
          </cell>
          <cell r="B308" t="str">
            <v>xAtlantic Angling Club</v>
          </cell>
          <cell r="C308" t="str">
            <v>Johan</v>
          </cell>
          <cell r="D308" t="str">
            <v>Loubser</v>
          </cell>
          <cell r="E308" t="str">
            <v>Men Grand Masters</v>
          </cell>
        </row>
        <row r="309">
          <cell r="A309" t="str">
            <v>N0305</v>
          </cell>
          <cell r="B309" t="str">
            <v>xOtjiwarongo</v>
          </cell>
          <cell r="C309" t="str">
            <v>Wolfaardt</v>
          </cell>
          <cell r="D309" t="str">
            <v>Prinsloo</v>
          </cell>
          <cell r="E309" t="str">
            <v>Men Veteran</v>
          </cell>
        </row>
        <row r="310">
          <cell r="A310" t="str">
            <v>N0306</v>
          </cell>
          <cell r="B310" t="str">
            <v>xNamib Park</v>
          </cell>
          <cell r="C310" t="str">
            <v>Johanco</v>
          </cell>
          <cell r="D310" t="str">
            <v>Grobler</v>
          </cell>
          <cell r="E310" t="str">
            <v>Men Senior</v>
          </cell>
        </row>
        <row r="311">
          <cell r="A311" t="str">
            <v>N0307</v>
          </cell>
          <cell r="B311" t="str">
            <v>xOrca Angling Club</v>
          </cell>
          <cell r="C311" t="str">
            <v>Herman</v>
          </cell>
          <cell r="D311" t="str">
            <v>Krauze</v>
          </cell>
          <cell r="E311" t="str">
            <v>Men Senior</v>
          </cell>
        </row>
        <row r="312">
          <cell r="A312" t="str">
            <v>N0308</v>
          </cell>
          <cell r="B312" t="str">
            <v>xHenties Bay</v>
          </cell>
          <cell r="C312" t="str">
            <v>Milandie</v>
          </cell>
          <cell r="D312" t="str">
            <v>Krauze</v>
          </cell>
          <cell r="E312" t="str">
            <v>Ladies Senior</v>
          </cell>
        </row>
        <row r="313">
          <cell r="A313" t="str">
            <v>N0309</v>
          </cell>
          <cell r="B313" t="str">
            <v>xOrca Angling Club</v>
          </cell>
          <cell r="C313" t="str">
            <v>Dania</v>
          </cell>
          <cell r="D313" t="str">
            <v>Maas</v>
          </cell>
          <cell r="E313" t="str">
            <v>Ladies U/21</v>
          </cell>
        </row>
        <row r="314">
          <cell r="A314" t="str">
            <v>N0310</v>
          </cell>
          <cell r="B314" t="str">
            <v>xMako</v>
          </cell>
          <cell r="C314" t="str">
            <v>Franco</v>
          </cell>
          <cell r="D314" t="str">
            <v>Badenhorst</v>
          </cell>
          <cell r="E314" t="str">
            <v>Men Senior</v>
          </cell>
        </row>
        <row r="315">
          <cell r="A315" t="str">
            <v>N0311</v>
          </cell>
          <cell r="B315" t="str">
            <v>xWalvis Bay</v>
          </cell>
          <cell r="C315" t="str">
            <v>Sean</v>
          </cell>
          <cell r="D315" t="str">
            <v>Oberg</v>
          </cell>
          <cell r="E315" t="str">
            <v>Men Veteran</v>
          </cell>
        </row>
        <row r="316">
          <cell r="A316" t="str">
            <v>N0312</v>
          </cell>
          <cell r="B316" t="str">
            <v>xOrca Angling Club</v>
          </cell>
          <cell r="C316" t="str">
            <v>Stephen</v>
          </cell>
          <cell r="D316" t="str">
            <v>van Niekerk</v>
          </cell>
          <cell r="E316" t="str">
            <v>Men Senior</v>
          </cell>
        </row>
        <row r="317">
          <cell r="A317" t="str">
            <v>N0313</v>
          </cell>
          <cell r="B317" t="str">
            <v>Otjiwarongo</v>
          </cell>
          <cell r="C317" t="str">
            <v>Johan</v>
          </cell>
          <cell r="D317" t="str">
            <v>Steenkamp</v>
          </cell>
          <cell r="E317" t="str">
            <v>Men Master</v>
          </cell>
        </row>
        <row r="318">
          <cell r="A318" t="str">
            <v>N0314</v>
          </cell>
          <cell r="B318" t="str">
            <v>xHenties Bay</v>
          </cell>
          <cell r="C318" t="str">
            <v>Kobus</v>
          </cell>
          <cell r="D318" t="str">
            <v>Mostert</v>
          </cell>
          <cell r="E318" t="str">
            <v>Men Senior</v>
          </cell>
        </row>
        <row r="319">
          <cell r="A319" t="str">
            <v>N0315</v>
          </cell>
          <cell r="B319" t="str">
            <v>xOtjiwarongo</v>
          </cell>
          <cell r="C319" t="str">
            <v>Stefni</v>
          </cell>
          <cell r="D319" t="str">
            <v>De Jager</v>
          </cell>
          <cell r="E319" t="str">
            <v>Ladies Master</v>
          </cell>
        </row>
        <row r="320">
          <cell r="A320" t="str">
            <v>N0316</v>
          </cell>
          <cell r="B320" t="str">
            <v>Seagull Angling Club</v>
          </cell>
          <cell r="C320" t="str">
            <v>Manie</v>
          </cell>
          <cell r="D320" t="str">
            <v>Gradidge</v>
          </cell>
          <cell r="E320" t="str">
            <v>Men Grand Masters</v>
          </cell>
        </row>
        <row r="321">
          <cell r="A321" t="str">
            <v>N0317</v>
          </cell>
          <cell r="B321" t="str">
            <v>xPenguin</v>
          </cell>
          <cell r="C321" t="str">
            <v>Mario</v>
          </cell>
          <cell r="D321" t="str">
            <v>Prinsloo</v>
          </cell>
          <cell r="E321" t="str">
            <v>Men Veteran</v>
          </cell>
        </row>
        <row r="322">
          <cell r="A322" t="str">
            <v>N0318</v>
          </cell>
          <cell r="B322" t="str">
            <v>Mako</v>
          </cell>
          <cell r="C322" t="str">
            <v>Theo</v>
          </cell>
          <cell r="D322" t="str">
            <v>Wormsbaecher</v>
          </cell>
          <cell r="E322" t="str">
            <v>Men Senior</v>
          </cell>
        </row>
        <row r="323">
          <cell r="A323" t="str">
            <v>N0319</v>
          </cell>
          <cell r="B323" t="str">
            <v>Steenbras</v>
          </cell>
          <cell r="C323" t="str">
            <v>Christopher</v>
          </cell>
          <cell r="D323" t="str">
            <v>Durant</v>
          </cell>
          <cell r="E323" t="str">
            <v>Men Veteran</v>
          </cell>
        </row>
        <row r="324">
          <cell r="A324" t="str">
            <v>N0320</v>
          </cell>
          <cell r="B324" t="str">
            <v>Seagull Angling Club</v>
          </cell>
          <cell r="C324" t="str">
            <v>Tristan</v>
          </cell>
          <cell r="D324" t="str">
            <v>Van Den Heuvel</v>
          </cell>
          <cell r="E324" t="str">
            <v>Men U/16</v>
          </cell>
        </row>
        <row r="325">
          <cell r="A325" t="str">
            <v>N0321</v>
          </cell>
          <cell r="B325" t="str">
            <v>xSeagull Angling Club</v>
          </cell>
          <cell r="C325" t="str">
            <v>Pieter</v>
          </cell>
          <cell r="D325" t="str">
            <v>Swart</v>
          </cell>
          <cell r="E325" t="str">
            <v>Men Master</v>
          </cell>
        </row>
        <row r="326">
          <cell r="A326" t="str">
            <v>N0322</v>
          </cell>
          <cell r="B326" t="str">
            <v>xMako</v>
          </cell>
          <cell r="C326" t="str">
            <v>Peter Andre</v>
          </cell>
          <cell r="D326" t="str">
            <v>De Villiers</v>
          </cell>
          <cell r="E326" t="str">
            <v>Men Veteran</v>
          </cell>
        </row>
        <row r="327">
          <cell r="A327" t="str">
            <v>N0323</v>
          </cell>
          <cell r="B327" t="str">
            <v>Benguella</v>
          </cell>
          <cell r="C327" t="str">
            <v>Louw</v>
          </cell>
          <cell r="D327" t="str">
            <v>Steenkamp</v>
          </cell>
          <cell r="E327" t="str">
            <v>Men Senior</v>
          </cell>
        </row>
        <row r="328">
          <cell r="A328" t="str">
            <v>N0324</v>
          </cell>
          <cell r="B328" t="str">
            <v>xSteenbras</v>
          </cell>
          <cell r="C328" t="str">
            <v>Johnny</v>
          </cell>
          <cell r="D328" t="str">
            <v>Van Der Westhuizen</v>
          </cell>
          <cell r="E328" t="str">
            <v>Men Veteran</v>
          </cell>
        </row>
        <row r="329">
          <cell r="A329" t="str">
            <v>N0325</v>
          </cell>
          <cell r="B329" t="str">
            <v>xNamib Park</v>
          </cell>
          <cell r="C329" t="str">
            <v>John</v>
          </cell>
          <cell r="D329" t="str">
            <v>Boffeli</v>
          </cell>
          <cell r="E329" t="str">
            <v>Men Senior</v>
          </cell>
        </row>
        <row r="330">
          <cell r="A330" t="str">
            <v>N0326</v>
          </cell>
          <cell r="B330" t="str">
            <v>Walvis Bay</v>
          </cell>
          <cell r="C330" t="str">
            <v>Gerrit</v>
          </cell>
          <cell r="D330" t="str">
            <v>Fouche</v>
          </cell>
          <cell r="E330" t="str">
            <v>Men Veteran</v>
          </cell>
        </row>
        <row r="331">
          <cell r="A331" t="str">
            <v>N0327</v>
          </cell>
          <cell r="B331" t="str">
            <v>xPenguin</v>
          </cell>
          <cell r="C331" t="str">
            <v>Nicoleen</v>
          </cell>
          <cell r="D331" t="str">
            <v>Coetzee</v>
          </cell>
          <cell r="E331" t="str">
            <v>Ladies Grand Masters</v>
          </cell>
        </row>
        <row r="332">
          <cell r="A332" t="str">
            <v>N0328</v>
          </cell>
          <cell r="B332" t="str">
            <v>xPenguin</v>
          </cell>
          <cell r="C332" t="str">
            <v>Jean</v>
          </cell>
          <cell r="D332" t="str">
            <v>Viljoen</v>
          </cell>
          <cell r="E332" t="str">
            <v>Men Master</v>
          </cell>
        </row>
        <row r="333">
          <cell r="A333" t="str">
            <v>N0329</v>
          </cell>
          <cell r="B333" t="str">
            <v>xBenguella</v>
          </cell>
          <cell r="C333" t="str">
            <v>George</v>
          </cell>
          <cell r="D333" t="str">
            <v>Cowley</v>
          </cell>
          <cell r="E333" t="str">
            <v>Men Veteran</v>
          </cell>
        </row>
        <row r="334">
          <cell r="A334" t="str">
            <v>N0330</v>
          </cell>
          <cell r="B334" t="str">
            <v>Atlantic Angling Club</v>
          </cell>
          <cell r="C334" t="str">
            <v>Lizette</v>
          </cell>
          <cell r="D334" t="str">
            <v>Roets</v>
          </cell>
          <cell r="E334" t="str">
            <v>Ladies Master</v>
          </cell>
        </row>
        <row r="335">
          <cell r="A335" t="str">
            <v>N0331</v>
          </cell>
          <cell r="B335" t="str">
            <v>xBenguella</v>
          </cell>
          <cell r="C335" t="str">
            <v>Chris</v>
          </cell>
          <cell r="D335" t="str">
            <v>Coetzee</v>
          </cell>
          <cell r="E335" t="str">
            <v>Men Grand Masters</v>
          </cell>
        </row>
        <row r="336">
          <cell r="A336" t="str">
            <v>N0332</v>
          </cell>
          <cell r="B336" t="str">
            <v>Walvis Bay</v>
          </cell>
          <cell r="C336" t="str">
            <v xml:space="preserve">Emile </v>
          </cell>
          <cell r="D336" t="str">
            <v>Van Heerden</v>
          </cell>
          <cell r="E336" t="str">
            <v>Men Veteran</v>
          </cell>
        </row>
        <row r="337">
          <cell r="A337" t="str">
            <v>N0333</v>
          </cell>
          <cell r="B337" t="str">
            <v>xOrca Angling Club</v>
          </cell>
          <cell r="C337" t="str">
            <v>Gelhar</v>
          </cell>
          <cell r="D337" t="str">
            <v>Slabbert</v>
          </cell>
          <cell r="E337" t="str">
            <v>Men Veteran</v>
          </cell>
        </row>
        <row r="338">
          <cell r="A338" t="str">
            <v>N0334</v>
          </cell>
          <cell r="B338" t="str">
            <v>xHenties Bay</v>
          </cell>
          <cell r="C338" t="str">
            <v>Pieter</v>
          </cell>
          <cell r="D338" t="str">
            <v>Dippenaar</v>
          </cell>
          <cell r="E338" t="str">
            <v>Men Grand Masters</v>
          </cell>
        </row>
        <row r="339">
          <cell r="A339" t="str">
            <v>N0335</v>
          </cell>
          <cell r="B339" t="str">
            <v>Okahandja</v>
          </cell>
          <cell r="C339" t="str">
            <v>Danie</v>
          </cell>
          <cell r="D339" t="str">
            <v>Pieters</v>
          </cell>
          <cell r="E339" t="str">
            <v>Men Grand Masters</v>
          </cell>
        </row>
        <row r="340">
          <cell r="A340" t="str">
            <v>N0336</v>
          </cell>
          <cell r="B340" t="str">
            <v>Walvis Bay</v>
          </cell>
          <cell r="C340" t="str">
            <v>Jean Pierre</v>
          </cell>
          <cell r="D340" t="str">
            <v>Hugo</v>
          </cell>
          <cell r="E340" t="str">
            <v>Men Senior</v>
          </cell>
        </row>
        <row r="341">
          <cell r="A341" t="str">
            <v>N0337</v>
          </cell>
          <cell r="B341" t="str">
            <v>xOtjiwarongo</v>
          </cell>
          <cell r="C341" t="str">
            <v>Chris</v>
          </cell>
          <cell r="D341" t="str">
            <v>Coetzee</v>
          </cell>
          <cell r="E341" t="str">
            <v>Men Grand Masters</v>
          </cell>
        </row>
        <row r="342">
          <cell r="A342" t="str">
            <v>N0338</v>
          </cell>
          <cell r="B342" t="str">
            <v>xPenguin</v>
          </cell>
          <cell r="C342" t="str">
            <v>Christiaan</v>
          </cell>
          <cell r="D342" t="str">
            <v>Baas</v>
          </cell>
          <cell r="E342" t="str">
            <v>Men Grand Masters</v>
          </cell>
        </row>
        <row r="343">
          <cell r="A343" t="str">
            <v>N0339</v>
          </cell>
          <cell r="B343" t="str">
            <v>xSeagull Angling Club</v>
          </cell>
          <cell r="C343" t="str">
            <v>Pieter</v>
          </cell>
          <cell r="D343" t="str">
            <v>Du Preez</v>
          </cell>
          <cell r="E343" t="str">
            <v>Men Master</v>
          </cell>
        </row>
        <row r="344">
          <cell r="A344" t="str">
            <v>N0340</v>
          </cell>
          <cell r="B344" t="str">
            <v>Seagull Angling Club</v>
          </cell>
          <cell r="C344" t="str">
            <v>Izak</v>
          </cell>
          <cell r="D344" t="str">
            <v>Van Der Merwe</v>
          </cell>
          <cell r="E344" t="str">
            <v>Men Senior</v>
          </cell>
        </row>
        <row r="345">
          <cell r="A345" t="str">
            <v>N0341</v>
          </cell>
          <cell r="B345" t="str">
            <v>xOrca Angling Club</v>
          </cell>
          <cell r="C345" t="str">
            <v>Ettiene</v>
          </cell>
          <cell r="D345" t="str">
            <v>Du Toit</v>
          </cell>
          <cell r="E345" t="str">
            <v>Men Senior</v>
          </cell>
        </row>
        <row r="346">
          <cell r="A346" t="str">
            <v>N0342</v>
          </cell>
          <cell r="B346" t="str">
            <v>xSteenbras</v>
          </cell>
          <cell r="C346" t="str">
            <v>Charmaine</v>
          </cell>
          <cell r="D346" t="str">
            <v>Harper</v>
          </cell>
          <cell r="E346" t="str">
            <v>Ladies Master</v>
          </cell>
        </row>
        <row r="347">
          <cell r="A347" t="str">
            <v>N0343</v>
          </cell>
          <cell r="B347" t="str">
            <v>xWalvis Bay</v>
          </cell>
          <cell r="C347" t="str">
            <v>Xavier</v>
          </cell>
          <cell r="D347" t="str">
            <v>Mouton</v>
          </cell>
          <cell r="E347" t="str">
            <v>Men U/21</v>
          </cell>
        </row>
        <row r="348">
          <cell r="A348" t="str">
            <v>N0344</v>
          </cell>
          <cell r="B348" t="str">
            <v>Walvis Bay</v>
          </cell>
          <cell r="C348" t="str">
            <v>Morne</v>
          </cell>
          <cell r="D348" t="str">
            <v>Hugo</v>
          </cell>
          <cell r="E348" t="str">
            <v>Men Veteran</v>
          </cell>
        </row>
        <row r="349">
          <cell r="A349" t="str">
            <v>N0345</v>
          </cell>
          <cell r="B349" t="str">
            <v>xHenties Bay</v>
          </cell>
          <cell r="C349" t="str">
            <v>Arra</v>
          </cell>
          <cell r="D349" t="str">
            <v>Arangies</v>
          </cell>
          <cell r="E349" t="str">
            <v>Men Grand Masters</v>
          </cell>
        </row>
        <row r="350">
          <cell r="A350" t="str">
            <v>N0346</v>
          </cell>
          <cell r="B350" t="str">
            <v>Namib Park</v>
          </cell>
          <cell r="C350" t="str">
            <v>Andre</v>
          </cell>
          <cell r="D350" t="str">
            <v>Vermaak</v>
          </cell>
          <cell r="E350" t="str">
            <v>Men Veteran</v>
          </cell>
        </row>
        <row r="351">
          <cell r="A351" t="str">
            <v>N0347</v>
          </cell>
          <cell r="B351" t="str">
            <v>xOrca Angling Club</v>
          </cell>
          <cell r="C351" t="str">
            <v>Adriaan</v>
          </cell>
          <cell r="D351" t="str">
            <v>Schickerling</v>
          </cell>
          <cell r="E351" t="str">
            <v>Men Grand Masters</v>
          </cell>
        </row>
        <row r="352">
          <cell r="A352" t="str">
            <v>N0348</v>
          </cell>
          <cell r="B352" t="str">
            <v>xOtjiwarongo</v>
          </cell>
          <cell r="C352" t="str">
            <v>Etienne</v>
          </cell>
          <cell r="D352" t="str">
            <v>Pieters</v>
          </cell>
          <cell r="E352" t="str">
            <v>Men Grand Masters</v>
          </cell>
        </row>
        <row r="353">
          <cell r="A353" t="str">
            <v>N0349</v>
          </cell>
          <cell r="B353" t="str">
            <v>xBenguella</v>
          </cell>
          <cell r="C353" t="str">
            <v>Marnus</v>
          </cell>
          <cell r="D353" t="str">
            <v>Pienaar</v>
          </cell>
          <cell r="E353" t="str">
            <v>Men Grand Masters</v>
          </cell>
        </row>
        <row r="354">
          <cell r="A354" t="str">
            <v>N0350</v>
          </cell>
          <cell r="B354" t="str">
            <v>xSteenbras</v>
          </cell>
          <cell r="C354" t="str">
            <v>Mark</v>
          </cell>
          <cell r="D354" t="str">
            <v>Harper</v>
          </cell>
          <cell r="E354" t="str">
            <v>Men Master</v>
          </cell>
        </row>
        <row r="355">
          <cell r="A355" t="str">
            <v>N0351</v>
          </cell>
          <cell r="B355" t="str">
            <v>XPenguin</v>
          </cell>
          <cell r="C355" t="str">
            <v>Francois</v>
          </cell>
          <cell r="D355" t="str">
            <v>Mouton</v>
          </cell>
          <cell r="E355" t="str">
            <v>Men Grand Masters</v>
          </cell>
        </row>
        <row r="356">
          <cell r="A356" t="str">
            <v>N0352</v>
          </cell>
          <cell r="B356" t="str">
            <v>xPenguin</v>
          </cell>
          <cell r="C356" t="str">
            <v>Kobus</v>
          </cell>
          <cell r="D356" t="str">
            <v>Coetzee</v>
          </cell>
          <cell r="E356" t="str">
            <v>Men Grand Masters</v>
          </cell>
        </row>
        <row r="357">
          <cell r="A357" t="str">
            <v>N0353</v>
          </cell>
          <cell r="B357" t="str">
            <v>xHenties Bay</v>
          </cell>
          <cell r="C357" t="str">
            <v>Divan</v>
          </cell>
          <cell r="D357" t="str">
            <v>Van Vreden</v>
          </cell>
          <cell r="E357" t="str">
            <v>Men Senior</v>
          </cell>
        </row>
        <row r="358">
          <cell r="A358" t="str">
            <v>N0354</v>
          </cell>
          <cell r="B358" t="str">
            <v>xOrca Angling Club</v>
          </cell>
          <cell r="C358" t="str">
            <v>Boytjie</v>
          </cell>
          <cell r="D358" t="str">
            <v>Schikerling</v>
          </cell>
          <cell r="E358" t="str">
            <v>Men Grand Masters</v>
          </cell>
        </row>
        <row r="359">
          <cell r="A359" t="str">
            <v>N0355</v>
          </cell>
          <cell r="B359" t="str">
            <v>xOtjiwarongo</v>
          </cell>
          <cell r="C359" t="str">
            <v>Morne</v>
          </cell>
          <cell r="D359" t="str">
            <v>Du Toit</v>
          </cell>
          <cell r="E359" t="str">
            <v>Men Grand Masters</v>
          </cell>
        </row>
        <row r="360">
          <cell r="A360" t="str">
            <v>N0356</v>
          </cell>
          <cell r="B360" t="str">
            <v>xSeagull Angling Club</v>
          </cell>
          <cell r="C360" t="str">
            <v>Pieter</v>
          </cell>
          <cell r="D360" t="str">
            <v>Van Vuuren</v>
          </cell>
          <cell r="E360" t="str">
            <v>Men Veteran</v>
          </cell>
        </row>
        <row r="361">
          <cell r="A361" t="str">
            <v>N0357</v>
          </cell>
          <cell r="B361" t="str">
            <v>xSeagull Angling Club</v>
          </cell>
          <cell r="C361" t="str">
            <v>Laurika</v>
          </cell>
          <cell r="D361" t="str">
            <v>Hattingh</v>
          </cell>
          <cell r="E361" t="str">
            <v>Ladies Veteran</v>
          </cell>
        </row>
        <row r="362">
          <cell r="A362" t="str">
            <v>N0358</v>
          </cell>
          <cell r="B362" t="str">
            <v>xHenties Bay</v>
          </cell>
          <cell r="C362" t="str">
            <v>Riana</v>
          </cell>
          <cell r="D362" t="str">
            <v>Mans</v>
          </cell>
          <cell r="E362" t="str">
            <v>Ladies Master</v>
          </cell>
        </row>
        <row r="363">
          <cell r="A363" t="str">
            <v>N0359</v>
          </cell>
          <cell r="B363" t="str">
            <v>xMako</v>
          </cell>
          <cell r="C363" t="str">
            <v>Johan</v>
          </cell>
          <cell r="D363" t="str">
            <v>Retief</v>
          </cell>
          <cell r="E363" t="str">
            <v>Men Senior</v>
          </cell>
        </row>
        <row r="364">
          <cell r="A364" t="str">
            <v>N0360</v>
          </cell>
          <cell r="B364" t="str">
            <v>xOkahandja</v>
          </cell>
          <cell r="C364" t="str">
            <v>Maree</v>
          </cell>
          <cell r="D364" t="str">
            <v>Van Heerden</v>
          </cell>
          <cell r="E364" t="str">
            <v>Men Master</v>
          </cell>
        </row>
        <row r="365">
          <cell r="A365" t="str">
            <v>N0361</v>
          </cell>
          <cell r="B365" t="str">
            <v>xPenguin</v>
          </cell>
          <cell r="C365" t="str">
            <v>Rowan</v>
          </cell>
          <cell r="D365" t="str">
            <v>Burger</v>
          </cell>
          <cell r="E365" t="str">
            <v>Men Senior</v>
          </cell>
        </row>
        <row r="366">
          <cell r="A366" t="str">
            <v>N0362</v>
          </cell>
          <cell r="B366" t="str">
            <v>xPenguin</v>
          </cell>
          <cell r="C366" t="str">
            <v>Kyle</v>
          </cell>
          <cell r="D366" t="str">
            <v>Burger</v>
          </cell>
          <cell r="E366" t="str">
            <v>Men Senior</v>
          </cell>
        </row>
        <row r="367">
          <cell r="A367" t="str">
            <v>N0363</v>
          </cell>
          <cell r="B367" t="str">
            <v>xPenguin</v>
          </cell>
          <cell r="C367" t="str">
            <v>Gary</v>
          </cell>
          <cell r="D367" t="str">
            <v>Knight</v>
          </cell>
          <cell r="E367" t="str">
            <v>Men Veteran</v>
          </cell>
        </row>
        <row r="368">
          <cell r="A368" t="str">
            <v>N0364</v>
          </cell>
          <cell r="B368" t="str">
            <v>Penguin</v>
          </cell>
          <cell r="C368" t="str">
            <v>Mario</v>
          </cell>
          <cell r="D368" t="str">
            <v>Van Ginkel</v>
          </cell>
          <cell r="E368" t="str">
            <v>Men Senior</v>
          </cell>
        </row>
        <row r="369">
          <cell r="A369" t="str">
            <v>N0365</v>
          </cell>
          <cell r="B369" t="str">
            <v>Walvis Bay</v>
          </cell>
          <cell r="C369" t="str">
            <v>Liam</v>
          </cell>
          <cell r="D369" t="str">
            <v>Kruger</v>
          </cell>
          <cell r="E369" t="str">
            <v>Men U/16</v>
          </cell>
        </row>
        <row r="370">
          <cell r="A370" t="str">
            <v>N0366</v>
          </cell>
          <cell r="B370" t="str">
            <v>Namib Park</v>
          </cell>
          <cell r="C370" t="str">
            <v>Uwe</v>
          </cell>
          <cell r="D370" t="str">
            <v>Hanssen</v>
          </cell>
          <cell r="E370" t="str">
            <v>Men Senior</v>
          </cell>
        </row>
        <row r="371">
          <cell r="A371" t="str">
            <v>N0367</v>
          </cell>
          <cell r="B371" t="str">
            <v>xSeagull Angling Club</v>
          </cell>
          <cell r="C371" t="str">
            <v>Michiel</v>
          </cell>
          <cell r="D371" t="str">
            <v>Hattingh</v>
          </cell>
          <cell r="E371" t="str">
            <v>Men Veteran</v>
          </cell>
        </row>
        <row r="372">
          <cell r="A372" t="str">
            <v>N0368</v>
          </cell>
          <cell r="B372" t="str">
            <v>xPenguin</v>
          </cell>
          <cell r="C372" t="str">
            <v>Allester</v>
          </cell>
          <cell r="D372" t="str">
            <v>Dronia</v>
          </cell>
          <cell r="E372" t="str">
            <v>Men Grand Masters</v>
          </cell>
        </row>
        <row r="373">
          <cell r="A373" t="str">
            <v>N0369</v>
          </cell>
          <cell r="B373" t="str">
            <v>xWelwitschia</v>
          </cell>
          <cell r="C373" t="str">
            <v>Dean</v>
          </cell>
          <cell r="D373" t="str">
            <v>Biller</v>
          </cell>
          <cell r="E373" t="str">
            <v>Men Senior</v>
          </cell>
        </row>
        <row r="374">
          <cell r="A374" t="str">
            <v>N0370</v>
          </cell>
          <cell r="B374" t="str">
            <v>Orca Angling Club</v>
          </cell>
          <cell r="C374" t="str">
            <v>Jaqi</v>
          </cell>
          <cell r="D374" t="str">
            <v>Oberholzer</v>
          </cell>
          <cell r="E374" t="str">
            <v>Ladies Grand Masters</v>
          </cell>
        </row>
        <row r="375">
          <cell r="A375" t="str">
            <v>N0371</v>
          </cell>
          <cell r="B375" t="str">
            <v>Penguin</v>
          </cell>
          <cell r="C375" t="str">
            <v>Henno</v>
          </cell>
          <cell r="D375" t="str">
            <v>Snyman</v>
          </cell>
          <cell r="E375" t="str">
            <v>Men Master</v>
          </cell>
        </row>
        <row r="376">
          <cell r="A376" t="str">
            <v>N0372</v>
          </cell>
          <cell r="B376" t="str">
            <v>Steenbras</v>
          </cell>
          <cell r="C376" t="str">
            <v>Nico Snr</v>
          </cell>
          <cell r="D376" t="str">
            <v>Tromp</v>
          </cell>
          <cell r="E376" t="str">
            <v>Men Veteran</v>
          </cell>
        </row>
        <row r="377">
          <cell r="A377" t="str">
            <v>N0373</v>
          </cell>
          <cell r="B377" t="str">
            <v>Seagull Angling Club</v>
          </cell>
          <cell r="C377" t="str">
            <v>Raul</v>
          </cell>
          <cell r="D377" t="str">
            <v>Batista</v>
          </cell>
          <cell r="E377" t="str">
            <v>Men Master</v>
          </cell>
        </row>
        <row r="378">
          <cell r="A378" t="str">
            <v>N0374</v>
          </cell>
          <cell r="B378" t="str">
            <v>xSeagull Angling Club</v>
          </cell>
          <cell r="C378" t="str">
            <v>Patricia</v>
          </cell>
          <cell r="D378" t="str">
            <v>Horn</v>
          </cell>
          <cell r="E378" t="str">
            <v>Ladies Master</v>
          </cell>
        </row>
        <row r="379">
          <cell r="A379" t="str">
            <v>N0375</v>
          </cell>
          <cell r="B379" t="str">
            <v>Orca Angling Club</v>
          </cell>
          <cell r="C379" t="str">
            <v>Cristiano</v>
          </cell>
          <cell r="D379" t="str">
            <v>Bampton</v>
          </cell>
          <cell r="E379" t="str">
            <v>Men U/21</v>
          </cell>
        </row>
        <row r="380">
          <cell r="A380" t="str">
            <v>N0376</v>
          </cell>
          <cell r="B380" t="str">
            <v>xOkahandja</v>
          </cell>
          <cell r="C380" t="str">
            <v>Siegfried</v>
          </cell>
          <cell r="D380" t="str">
            <v>Schulte</v>
          </cell>
          <cell r="E380" t="str">
            <v>Men Master</v>
          </cell>
        </row>
        <row r="381">
          <cell r="A381" t="str">
            <v>N0377</v>
          </cell>
          <cell r="B381" t="str">
            <v>xPenguin</v>
          </cell>
          <cell r="C381" t="str">
            <v>Mark</v>
          </cell>
          <cell r="D381" t="str">
            <v>Dierking</v>
          </cell>
          <cell r="E381" t="str">
            <v>Men Grand Masters</v>
          </cell>
        </row>
        <row r="382">
          <cell r="A382" t="str">
            <v>N0378</v>
          </cell>
          <cell r="B382" t="str">
            <v>xWelwitschia</v>
          </cell>
          <cell r="C382" t="str">
            <v>John James</v>
          </cell>
          <cell r="D382" t="str">
            <v>Louw</v>
          </cell>
          <cell r="E382" t="str">
            <v>Men Senior</v>
          </cell>
        </row>
        <row r="383">
          <cell r="A383" t="str">
            <v>N0379</v>
          </cell>
          <cell r="B383" t="str">
            <v>xMako</v>
          </cell>
          <cell r="C383" t="str">
            <v>Cash</v>
          </cell>
          <cell r="D383" t="str">
            <v>van Wyk</v>
          </cell>
          <cell r="E383" t="str">
            <v>Men Grand Masters</v>
          </cell>
        </row>
        <row r="384">
          <cell r="A384" t="str">
            <v>N0380</v>
          </cell>
          <cell r="B384" t="str">
            <v>Seagull Angling Club</v>
          </cell>
          <cell r="C384" t="str">
            <v>Ettene</v>
          </cell>
          <cell r="D384" t="str">
            <v>Potgieter</v>
          </cell>
          <cell r="E384" t="str">
            <v>Ladies Veteran</v>
          </cell>
        </row>
        <row r="385">
          <cell r="A385" t="str">
            <v>N0381</v>
          </cell>
          <cell r="B385" t="str">
            <v>Orca Angling Club</v>
          </cell>
          <cell r="C385" t="str">
            <v>Luke</v>
          </cell>
          <cell r="D385" t="str">
            <v>Jansen</v>
          </cell>
          <cell r="E385" t="str">
            <v>Men Senior</v>
          </cell>
        </row>
        <row r="386">
          <cell r="A386" t="str">
            <v>N0382</v>
          </cell>
          <cell r="B386" t="str">
            <v>xBenguella</v>
          </cell>
          <cell r="C386" t="str">
            <v>Hento</v>
          </cell>
          <cell r="D386" t="str">
            <v>Maritz</v>
          </cell>
          <cell r="E386" t="str">
            <v>Men Master</v>
          </cell>
        </row>
        <row r="387">
          <cell r="A387" t="str">
            <v>N0383</v>
          </cell>
          <cell r="B387" t="str">
            <v>xHenties Bay</v>
          </cell>
          <cell r="C387" t="str">
            <v>Andries</v>
          </cell>
          <cell r="D387" t="str">
            <v>Horn</v>
          </cell>
          <cell r="E387" t="str">
            <v>Men Senior</v>
          </cell>
        </row>
        <row r="388">
          <cell r="A388" t="str">
            <v>N0384</v>
          </cell>
          <cell r="B388" t="str">
            <v>Orca Angling Club</v>
          </cell>
          <cell r="C388" t="str">
            <v>Marvin</v>
          </cell>
          <cell r="D388" t="str">
            <v>Miller</v>
          </cell>
          <cell r="E388" t="str">
            <v>Men Senior</v>
          </cell>
        </row>
        <row r="389">
          <cell r="A389" t="str">
            <v>N0385</v>
          </cell>
          <cell r="B389" t="str">
            <v>Steenbras</v>
          </cell>
          <cell r="C389" t="str">
            <v>Barend</v>
          </cell>
          <cell r="D389" t="str">
            <v>Steynberg</v>
          </cell>
          <cell r="E389" t="str">
            <v>Men U/16</v>
          </cell>
        </row>
        <row r="390">
          <cell r="A390" t="str">
            <v>N0386</v>
          </cell>
          <cell r="B390" t="str">
            <v>Steenbras</v>
          </cell>
          <cell r="C390" t="str">
            <v>Robert Jnr</v>
          </cell>
          <cell r="D390" t="str">
            <v>Dickman</v>
          </cell>
          <cell r="E390" t="str">
            <v>Men U/16</v>
          </cell>
        </row>
        <row r="391">
          <cell r="A391" t="str">
            <v>N0387</v>
          </cell>
          <cell r="B391" t="str">
            <v>Namib Park</v>
          </cell>
          <cell r="C391" t="str">
            <v>Riaan</v>
          </cell>
          <cell r="D391" t="str">
            <v>Pelcher</v>
          </cell>
          <cell r="E391" t="str">
            <v>Men Master</v>
          </cell>
        </row>
        <row r="392">
          <cell r="A392" t="str">
            <v>N0388</v>
          </cell>
          <cell r="B392" t="str">
            <v>xSeagull Angling Club</v>
          </cell>
          <cell r="C392" t="str">
            <v>Lorette</v>
          </cell>
          <cell r="D392" t="str">
            <v>Potgieter</v>
          </cell>
          <cell r="E392" t="str">
            <v>Ladies Senior</v>
          </cell>
        </row>
        <row r="393">
          <cell r="A393" t="str">
            <v>N0389</v>
          </cell>
          <cell r="B393" t="str">
            <v>xSeagull Angling Club</v>
          </cell>
          <cell r="C393" t="str">
            <v>Manfred</v>
          </cell>
          <cell r="D393" t="str">
            <v>Weise</v>
          </cell>
          <cell r="E393" t="str">
            <v>Men Grand Masters</v>
          </cell>
        </row>
        <row r="394">
          <cell r="A394" t="str">
            <v>N0390</v>
          </cell>
          <cell r="B394" t="str">
            <v>xAtlantic Angling Club</v>
          </cell>
          <cell r="C394" t="str">
            <v>Wikus</v>
          </cell>
          <cell r="D394" t="str">
            <v>Pinaar</v>
          </cell>
          <cell r="E394" t="str">
            <v>Men Master</v>
          </cell>
        </row>
        <row r="395">
          <cell r="A395" t="str">
            <v>N0391</v>
          </cell>
          <cell r="B395" t="str">
            <v>Atlantic Angling Club</v>
          </cell>
          <cell r="C395" t="str">
            <v>Carol</v>
          </cell>
          <cell r="D395" t="str">
            <v>Thomson</v>
          </cell>
          <cell r="E395" t="str">
            <v>Ladies Grand Masters</v>
          </cell>
        </row>
        <row r="396">
          <cell r="A396" t="str">
            <v>N0392</v>
          </cell>
          <cell r="B396" t="str">
            <v>Benguella</v>
          </cell>
          <cell r="C396" t="str">
            <v>Estian</v>
          </cell>
          <cell r="D396" t="str">
            <v>Jacobs</v>
          </cell>
          <cell r="E396" t="str">
            <v>Men Senior</v>
          </cell>
        </row>
        <row r="397">
          <cell r="A397" t="str">
            <v>N0393</v>
          </cell>
          <cell r="B397" t="str">
            <v>Benguella</v>
          </cell>
          <cell r="C397" t="str">
            <v>Taryn</v>
          </cell>
          <cell r="D397" t="str">
            <v>Van Zyl</v>
          </cell>
          <cell r="E397" t="str">
            <v>Ladies Veteran</v>
          </cell>
        </row>
        <row r="398">
          <cell r="A398" t="str">
            <v>N0394</v>
          </cell>
          <cell r="B398" t="str">
            <v>Walvis Bay</v>
          </cell>
          <cell r="C398" t="str">
            <v>Mossie (CL)</v>
          </cell>
          <cell r="D398" t="str">
            <v>Mostert</v>
          </cell>
          <cell r="E398" t="str">
            <v>Men Grand Masters</v>
          </cell>
        </row>
        <row r="399">
          <cell r="A399" t="str">
            <v>N0395</v>
          </cell>
          <cell r="B399" t="str">
            <v>xWalvis Bay</v>
          </cell>
          <cell r="C399" t="str">
            <v>John</v>
          </cell>
          <cell r="D399" t="str">
            <v>Longland</v>
          </cell>
          <cell r="E399" t="str">
            <v>Men Veteran</v>
          </cell>
        </row>
        <row r="400">
          <cell r="A400" t="str">
            <v>N0396</v>
          </cell>
          <cell r="B400" t="str">
            <v>Welwitschia</v>
          </cell>
          <cell r="C400" t="str">
            <v>Raymond</v>
          </cell>
          <cell r="D400" t="str">
            <v>Duvenhage</v>
          </cell>
          <cell r="E400" t="str">
            <v>Men Veteran</v>
          </cell>
        </row>
        <row r="401">
          <cell r="A401" t="str">
            <v>N0397</v>
          </cell>
          <cell r="B401" t="str">
            <v>XHenties Bay</v>
          </cell>
          <cell r="C401" t="str">
            <v xml:space="preserve">Jaques </v>
          </cell>
          <cell r="D401" t="str">
            <v>Coetzee</v>
          </cell>
          <cell r="E401" t="str">
            <v>Men Grand Masters</v>
          </cell>
        </row>
        <row r="402">
          <cell r="A402" t="str">
            <v>N0398</v>
          </cell>
          <cell r="B402" t="str">
            <v>xMako</v>
          </cell>
          <cell r="C402" t="str">
            <v>Jayden</v>
          </cell>
          <cell r="D402" t="str">
            <v>Warrington</v>
          </cell>
          <cell r="E402" t="str">
            <v>Men U/16</v>
          </cell>
        </row>
        <row r="403">
          <cell r="A403" t="str">
            <v>N0399</v>
          </cell>
          <cell r="B403" t="str">
            <v>Mako</v>
          </cell>
          <cell r="C403" t="str">
            <v>Org</v>
          </cell>
          <cell r="D403" t="str">
            <v>Van Rensburg</v>
          </cell>
          <cell r="E403" t="str">
            <v>Men Veteran</v>
          </cell>
        </row>
        <row r="404">
          <cell r="A404" t="str">
            <v>N0400</v>
          </cell>
          <cell r="B404" t="str">
            <v>Otjiwarongo</v>
          </cell>
          <cell r="C404" t="str">
            <v>Mart-Marie</v>
          </cell>
          <cell r="D404" t="str">
            <v>De Haast</v>
          </cell>
          <cell r="E404" t="str">
            <v>Ladies Veteran</v>
          </cell>
        </row>
        <row r="405">
          <cell r="A405" t="str">
            <v>N0401</v>
          </cell>
          <cell r="B405" t="str">
            <v>Penguin</v>
          </cell>
          <cell r="C405" t="str">
            <v>Henco</v>
          </cell>
          <cell r="D405" t="str">
            <v>Snyman</v>
          </cell>
          <cell r="E405" t="str">
            <v>Men Senior</v>
          </cell>
        </row>
        <row r="406">
          <cell r="A406" t="str">
            <v>N0402</v>
          </cell>
          <cell r="B406" t="str">
            <v>xSeagull Angling Club</v>
          </cell>
          <cell r="C406" t="str">
            <v>Zanita</v>
          </cell>
          <cell r="D406" t="str">
            <v>Horn</v>
          </cell>
          <cell r="E406" t="str">
            <v>Ladies U/16</v>
          </cell>
        </row>
        <row r="407">
          <cell r="A407" t="str">
            <v>N0403</v>
          </cell>
          <cell r="B407" t="str">
            <v>Atlantic Angling Club</v>
          </cell>
          <cell r="C407" t="str">
            <v>Jan Tommy</v>
          </cell>
          <cell r="D407" t="str">
            <v>Thomson</v>
          </cell>
          <cell r="E407" t="str">
            <v>Men Grand Masters</v>
          </cell>
        </row>
        <row r="408">
          <cell r="A408" t="str">
            <v>N0404</v>
          </cell>
          <cell r="B408" t="str">
            <v>Mako</v>
          </cell>
          <cell r="C408" t="str">
            <v>Renate</v>
          </cell>
          <cell r="D408" t="str">
            <v>Gruttemeyer</v>
          </cell>
          <cell r="E408" t="str">
            <v>Ladies Grand Masters</v>
          </cell>
        </row>
        <row r="409">
          <cell r="A409" t="str">
            <v>N0405</v>
          </cell>
          <cell r="B409" t="str">
            <v>xPenguin</v>
          </cell>
          <cell r="C409" t="str">
            <v>Stefan</v>
          </cell>
          <cell r="D409" t="str">
            <v>van Wyk</v>
          </cell>
          <cell r="E409" t="str">
            <v>Men Grand Masters</v>
          </cell>
        </row>
        <row r="410">
          <cell r="A410" t="str">
            <v>N0406</v>
          </cell>
          <cell r="B410" t="str">
            <v>Steenbras</v>
          </cell>
          <cell r="C410" t="str">
            <v>Gregory</v>
          </cell>
          <cell r="D410" t="str">
            <v>Dickman</v>
          </cell>
          <cell r="E410" t="str">
            <v>Men Veteran</v>
          </cell>
        </row>
        <row r="411">
          <cell r="A411" t="str">
            <v>N0407</v>
          </cell>
          <cell r="B411" t="str">
            <v>Okahandja</v>
          </cell>
          <cell r="C411" t="str">
            <v>Renier</v>
          </cell>
          <cell r="D411" t="str">
            <v>Van Zyl</v>
          </cell>
          <cell r="E411" t="str">
            <v>Men Veteran</v>
          </cell>
        </row>
        <row r="412">
          <cell r="A412" t="str">
            <v>N0408</v>
          </cell>
          <cell r="B412" t="str">
            <v>Orca Angling Club</v>
          </cell>
          <cell r="C412" t="str">
            <v>Christopher</v>
          </cell>
          <cell r="D412" t="str">
            <v>Hill</v>
          </cell>
          <cell r="E412" t="str">
            <v>Men Senior</v>
          </cell>
        </row>
        <row r="413">
          <cell r="A413" t="str">
            <v>N0409</v>
          </cell>
          <cell r="B413" t="str">
            <v>xBenguella</v>
          </cell>
          <cell r="C413" t="str">
            <v xml:space="preserve">Andre-Louis </v>
          </cell>
          <cell r="D413" t="str">
            <v>Stipp</v>
          </cell>
          <cell r="E413" t="str">
            <v>Men Senior</v>
          </cell>
        </row>
        <row r="414">
          <cell r="A414" t="str">
            <v>N0410</v>
          </cell>
          <cell r="B414" t="str">
            <v>xAtlantic Angling Club</v>
          </cell>
          <cell r="C414" t="str">
            <v>Jaco</v>
          </cell>
          <cell r="D414" t="str">
            <v>Mac Gillicuddy</v>
          </cell>
          <cell r="E414" t="str">
            <v>Men Master</v>
          </cell>
        </row>
        <row r="415">
          <cell r="A415" t="str">
            <v>N0411</v>
          </cell>
          <cell r="B415" t="str">
            <v>xOkahandja</v>
          </cell>
          <cell r="C415" t="str">
            <v>David</v>
          </cell>
          <cell r="D415" t="str">
            <v>Werner</v>
          </cell>
          <cell r="E415" t="str">
            <v>Men Master</v>
          </cell>
        </row>
        <row r="416">
          <cell r="A416" t="str">
            <v>N0412</v>
          </cell>
          <cell r="B416" t="str">
            <v>xOkahandja</v>
          </cell>
          <cell r="C416" t="str">
            <v>Mitichia</v>
          </cell>
          <cell r="D416" t="str">
            <v>Werner</v>
          </cell>
          <cell r="E416" t="str">
            <v>Ladies Master</v>
          </cell>
        </row>
        <row r="417">
          <cell r="A417" t="str">
            <v>N0413</v>
          </cell>
          <cell r="B417" t="str">
            <v>xPenguin</v>
          </cell>
          <cell r="C417" t="str">
            <v>Ian</v>
          </cell>
          <cell r="D417" t="str">
            <v>Gilmer</v>
          </cell>
          <cell r="E417" t="str">
            <v>Men Grand Masters</v>
          </cell>
        </row>
        <row r="418">
          <cell r="A418" t="str">
            <v>N0414</v>
          </cell>
          <cell r="B418" t="str">
            <v>xPenguin</v>
          </cell>
          <cell r="C418" t="str">
            <v>Karl Heinz</v>
          </cell>
          <cell r="D418" t="str">
            <v>Dronia</v>
          </cell>
          <cell r="E418" t="str">
            <v>Men Grand Masters</v>
          </cell>
        </row>
        <row r="419">
          <cell r="A419" t="str">
            <v>N0415</v>
          </cell>
          <cell r="B419" t="str">
            <v>Welwitschia</v>
          </cell>
          <cell r="C419" t="str">
            <v>Axel</v>
          </cell>
          <cell r="D419" t="str">
            <v>Parr</v>
          </cell>
          <cell r="E419" t="str">
            <v>Men Master</v>
          </cell>
        </row>
        <row r="420">
          <cell r="A420" t="str">
            <v>N0416</v>
          </cell>
          <cell r="B420" t="str">
            <v>xAtlantic Angling Club</v>
          </cell>
          <cell r="C420" t="str">
            <v>Jurgens</v>
          </cell>
          <cell r="D420" t="str">
            <v>Thomson</v>
          </cell>
          <cell r="E420" t="str">
            <v>Men Senior</v>
          </cell>
        </row>
        <row r="421">
          <cell r="A421" t="str">
            <v>N0417</v>
          </cell>
          <cell r="B421" t="str">
            <v>xBenguella</v>
          </cell>
          <cell r="C421" t="str">
            <v>Francois</v>
          </cell>
          <cell r="D421" t="str">
            <v>Marais</v>
          </cell>
          <cell r="E421" t="str">
            <v>Men Senior</v>
          </cell>
        </row>
        <row r="422">
          <cell r="A422" t="str">
            <v>N0418</v>
          </cell>
          <cell r="B422" t="str">
            <v>xHenties Bay</v>
          </cell>
          <cell r="C422" t="str">
            <v>Renier</v>
          </cell>
          <cell r="D422" t="str">
            <v>De Villiers</v>
          </cell>
          <cell r="E422" t="str">
            <v>Men Grand Masters</v>
          </cell>
        </row>
        <row r="423">
          <cell r="A423" t="str">
            <v>N0419</v>
          </cell>
          <cell r="B423" t="str">
            <v>xHenties Bay</v>
          </cell>
          <cell r="C423" t="str">
            <v>Madeleine</v>
          </cell>
          <cell r="D423" t="str">
            <v>Gerber</v>
          </cell>
          <cell r="E423" t="str">
            <v>Ladies Master</v>
          </cell>
        </row>
        <row r="424">
          <cell r="A424" t="str">
            <v>N0420</v>
          </cell>
          <cell r="B424" t="str">
            <v>Henties Bay</v>
          </cell>
          <cell r="C424" t="str">
            <v>Gerrit</v>
          </cell>
          <cell r="D424" t="str">
            <v>Barnard</v>
          </cell>
          <cell r="E424" t="str">
            <v>Men Senior</v>
          </cell>
        </row>
        <row r="425">
          <cell r="A425" t="str">
            <v>N0421</v>
          </cell>
          <cell r="B425" t="str">
            <v>XHenties Bay</v>
          </cell>
          <cell r="C425" t="str">
            <v>Danie</v>
          </cell>
          <cell r="D425" t="str">
            <v>Kleingeldt</v>
          </cell>
          <cell r="E425" t="str">
            <v>Men Grand Masters</v>
          </cell>
        </row>
        <row r="426">
          <cell r="A426" t="str">
            <v>N0422</v>
          </cell>
          <cell r="B426" t="str">
            <v>xHenties Bay</v>
          </cell>
          <cell r="C426" t="str">
            <v>Anton</v>
          </cell>
          <cell r="D426" t="str">
            <v>Joubert</v>
          </cell>
          <cell r="E426" t="str">
            <v>Men Grand Masters</v>
          </cell>
        </row>
        <row r="427">
          <cell r="A427" t="str">
            <v>N0423</v>
          </cell>
          <cell r="B427" t="str">
            <v>Mako</v>
          </cell>
          <cell r="C427" t="str">
            <v>Bozidar</v>
          </cell>
          <cell r="D427" t="str">
            <v>Jouceski</v>
          </cell>
          <cell r="E427" t="str">
            <v>Men Senior</v>
          </cell>
        </row>
        <row r="428">
          <cell r="A428" t="str">
            <v>N0424</v>
          </cell>
          <cell r="B428" t="str">
            <v>xMako</v>
          </cell>
          <cell r="C428" t="str">
            <v>Christiaan</v>
          </cell>
          <cell r="D428" t="str">
            <v>Fenwick</v>
          </cell>
          <cell r="E428" t="str">
            <v>Men Veteran</v>
          </cell>
        </row>
        <row r="429">
          <cell r="A429" t="str">
            <v>N0425</v>
          </cell>
          <cell r="B429" t="str">
            <v>xNamib Park</v>
          </cell>
          <cell r="C429" t="str">
            <v>Johan</v>
          </cell>
          <cell r="D429" t="str">
            <v>Joubert</v>
          </cell>
          <cell r="E429" t="str">
            <v>Men Master</v>
          </cell>
        </row>
        <row r="430">
          <cell r="A430" t="str">
            <v>N0426</v>
          </cell>
          <cell r="B430" t="str">
            <v>Orca Angling Club</v>
          </cell>
          <cell r="C430" t="str">
            <v>Tommie Jnr</v>
          </cell>
          <cell r="D430" t="str">
            <v>Van Der Merwe</v>
          </cell>
          <cell r="E430" t="str">
            <v>Men U/16</v>
          </cell>
        </row>
        <row r="431">
          <cell r="A431" t="str">
            <v>N0427</v>
          </cell>
          <cell r="B431" t="str">
            <v>xOrca Angling Club</v>
          </cell>
          <cell r="C431" t="str">
            <v>Richard</v>
          </cell>
          <cell r="D431" t="str">
            <v>Punzul</v>
          </cell>
          <cell r="E431" t="str">
            <v>Men Senior</v>
          </cell>
        </row>
        <row r="432">
          <cell r="A432" t="str">
            <v>N0428</v>
          </cell>
          <cell r="B432" t="str">
            <v>xOrca Angling Club</v>
          </cell>
          <cell r="C432" t="str">
            <v>Simone</v>
          </cell>
          <cell r="D432" t="str">
            <v>Willers</v>
          </cell>
          <cell r="E432" t="str">
            <v>Ladies Senior</v>
          </cell>
        </row>
        <row r="433">
          <cell r="A433" t="str">
            <v>N0429</v>
          </cell>
          <cell r="B433" t="str">
            <v>Orca Angling Club</v>
          </cell>
          <cell r="C433" t="str">
            <v>Christo</v>
          </cell>
          <cell r="D433" t="str">
            <v>Van Zyl</v>
          </cell>
          <cell r="E433" t="str">
            <v>Men Senior</v>
          </cell>
        </row>
        <row r="434">
          <cell r="A434" t="str">
            <v>N0430</v>
          </cell>
          <cell r="B434" t="str">
            <v>xOrca Angling Club</v>
          </cell>
          <cell r="C434" t="str">
            <v>Franco</v>
          </cell>
          <cell r="D434" t="str">
            <v>Pieterse</v>
          </cell>
          <cell r="E434" t="str">
            <v>Men Senior</v>
          </cell>
        </row>
        <row r="435">
          <cell r="A435" t="str">
            <v>N0431</v>
          </cell>
          <cell r="B435" t="str">
            <v>Orca Angling Club</v>
          </cell>
          <cell r="C435" t="str">
            <v>Tommie Snr</v>
          </cell>
          <cell r="D435" t="str">
            <v>Van Der Merwe</v>
          </cell>
          <cell r="E435" t="str">
            <v>Men Senior</v>
          </cell>
        </row>
        <row r="436">
          <cell r="A436" t="str">
            <v>N0432</v>
          </cell>
          <cell r="B436" t="str">
            <v>Okahandja</v>
          </cell>
          <cell r="C436" t="str">
            <v>Johan Snr</v>
          </cell>
          <cell r="D436" t="str">
            <v>Kotze</v>
          </cell>
          <cell r="E436" t="str">
            <v>Men Grand Masters</v>
          </cell>
        </row>
        <row r="437">
          <cell r="A437" t="str">
            <v>N0433</v>
          </cell>
          <cell r="B437" t="str">
            <v>xPenguin</v>
          </cell>
          <cell r="C437" t="str">
            <v>Dicker</v>
          </cell>
          <cell r="D437" t="str">
            <v>Gudde</v>
          </cell>
          <cell r="E437" t="str">
            <v>Men Grand Masters</v>
          </cell>
        </row>
        <row r="438">
          <cell r="A438" t="str">
            <v>N0434</v>
          </cell>
          <cell r="B438" t="str">
            <v>xOtjiwarongo</v>
          </cell>
          <cell r="C438" t="str">
            <v>Detlef</v>
          </cell>
          <cell r="D438" t="str">
            <v>Heimstadt</v>
          </cell>
          <cell r="E438" t="str">
            <v>Men Master</v>
          </cell>
        </row>
        <row r="439">
          <cell r="A439" t="str">
            <v>N0435</v>
          </cell>
          <cell r="B439" t="str">
            <v>Seagull Angling Club</v>
          </cell>
          <cell r="C439" t="str">
            <v>Luan</v>
          </cell>
          <cell r="D439" t="str">
            <v>Van Der Merwe</v>
          </cell>
          <cell r="E439" t="str">
            <v>Men Senior</v>
          </cell>
        </row>
        <row r="440">
          <cell r="A440" t="str">
            <v>N0436</v>
          </cell>
          <cell r="B440" t="str">
            <v>Orca Angling Club</v>
          </cell>
          <cell r="C440" t="str">
            <v>Tristan</v>
          </cell>
          <cell r="D440" t="str">
            <v>Fallis</v>
          </cell>
          <cell r="E440" t="str">
            <v>Men Senior</v>
          </cell>
        </row>
        <row r="441">
          <cell r="A441" t="str">
            <v>N0437</v>
          </cell>
          <cell r="B441" t="str">
            <v>Walvis Bay</v>
          </cell>
          <cell r="C441" t="str">
            <v>Johanco</v>
          </cell>
          <cell r="D441" t="str">
            <v>Grobler</v>
          </cell>
          <cell r="E441" t="str">
            <v>Men Senior</v>
          </cell>
        </row>
        <row r="442">
          <cell r="A442" t="str">
            <v>N0438</v>
          </cell>
          <cell r="B442" t="str">
            <v>Orca Angling Club</v>
          </cell>
          <cell r="C442" t="str">
            <v>Gerhard</v>
          </cell>
          <cell r="D442" t="str">
            <v>De Jager</v>
          </cell>
          <cell r="E442" t="str">
            <v>Men Senior</v>
          </cell>
        </row>
        <row r="443">
          <cell r="A443" t="str">
            <v>N0439</v>
          </cell>
          <cell r="B443" t="str">
            <v>Seagull Angling Club</v>
          </cell>
          <cell r="C443" t="str">
            <v>Wessel</v>
          </cell>
          <cell r="D443" t="str">
            <v>Swart</v>
          </cell>
          <cell r="E443" t="str">
            <v>Men Master</v>
          </cell>
        </row>
        <row r="444">
          <cell r="A444" t="str">
            <v>N0440</v>
          </cell>
          <cell r="B444" t="str">
            <v>Otjiwarongo</v>
          </cell>
          <cell r="C444" t="str">
            <v>Quentin</v>
          </cell>
          <cell r="D444" t="str">
            <v>Puren</v>
          </cell>
          <cell r="E444" t="str">
            <v>Men Senior</v>
          </cell>
        </row>
        <row r="445">
          <cell r="A445" t="str">
            <v>N0441</v>
          </cell>
          <cell r="B445" t="str">
            <v>Otjiwarongo</v>
          </cell>
          <cell r="C445" t="str">
            <v>Pieter</v>
          </cell>
          <cell r="D445" t="str">
            <v>Hollander</v>
          </cell>
          <cell r="E445" t="str">
            <v>Men Senior</v>
          </cell>
        </row>
        <row r="446">
          <cell r="A446" t="str">
            <v>N0442</v>
          </cell>
          <cell r="B446" t="str">
            <v>xWalvis Bay</v>
          </cell>
          <cell r="C446" t="str">
            <v>Johan</v>
          </cell>
          <cell r="D446" t="str">
            <v>Sales</v>
          </cell>
          <cell r="E446" t="str">
            <v>Men Veteran</v>
          </cell>
        </row>
        <row r="447">
          <cell r="A447" t="str">
            <v>N0443</v>
          </cell>
          <cell r="B447" t="str">
            <v>xWalvis Bay</v>
          </cell>
          <cell r="C447" t="str">
            <v>Francois</v>
          </cell>
          <cell r="D447" t="str">
            <v>Marais</v>
          </cell>
          <cell r="E447" t="str">
            <v>Men Senior</v>
          </cell>
        </row>
        <row r="448">
          <cell r="A448" t="str">
            <v>N0444</v>
          </cell>
          <cell r="B448" t="str">
            <v>Welwitschia</v>
          </cell>
          <cell r="C448" t="str">
            <v>Marinda</v>
          </cell>
          <cell r="D448" t="str">
            <v>Parr</v>
          </cell>
          <cell r="E448" t="str">
            <v>Ladies Master</v>
          </cell>
        </row>
        <row r="449">
          <cell r="A449" t="str">
            <v>N0445</v>
          </cell>
          <cell r="B449" t="str">
            <v>xSeagull Angling Club</v>
          </cell>
          <cell r="C449" t="str">
            <v>Morne</v>
          </cell>
          <cell r="D449" t="str">
            <v>Van Staden</v>
          </cell>
          <cell r="E449" t="str">
            <v>Men Veteran</v>
          </cell>
        </row>
        <row r="450">
          <cell r="A450" t="str">
            <v>N0446</v>
          </cell>
          <cell r="B450" t="str">
            <v>Okahandja</v>
          </cell>
          <cell r="C450" t="str">
            <v>Darren</v>
          </cell>
          <cell r="D450" t="str">
            <v>Van Dyk</v>
          </cell>
          <cell r="E450" t="str">
            <v>Men Senior</v>
          </cell>
        </row>
        <row r="451">
          <cell r="A451" t="str">
            <v>N0447</v>
          </cell>
          <cell r="B451" t="str">
            <v>Seagull Angling Club</v>
          </cell>
          <cell r="C451" t="str">
            <v>Martin</v>
          </cell>
          <cell r="D451" t="str">
            <v>Gouws</v>
          </cell>
          <cell r="E451" t="str">
            <v>Men Senior</v>
          </cell>
        </row>
        <row r="452">
          <cell r="A452" t="str">
            <v>N0448</v>
          </cell>
          <cell r="B452" t="str">
            <v>xNamib Park</v>
          </cell>
          <cell r="C452" t="str">
            <v>Smit</v>
          </cell>
          <cell r="D452" t="str">
            <v>Meyer</v>
          </cell>
          <cell r="E452" t="str">
            <v>Men Veteran</v>
          </cell>
        </row>
        <row r="453">
          <cell r="A453" t="str">
            <v>N0449</v>
          </cell>
          <cell r="B453" t="str">
            <v>Namib Park</v>
          </cell>
          <cell r="C453" t="str">
            <v>Ruan</v>
          </cell>
          <cell r="D453" t="str">
            <v>Jacobs</v>
          </cell>
          <cell r="E453" t="str">
            <v>Men Senior</v>
          </cell>
        </row>
        <row r="454">
          <cell r="A454" t="str">
            <v>N0450</v>
          </cell>
          <cell r="B454" t="str">
            <v>xHenties Bay</v>
          </cell>
          <cell r="C454" t="str">
            <v xml:space="preserve">Andre </v>
          </cell>
          <cell r="D454" t="str">
            <v>Barlow</v>
          </cell>
          <cell r="E454" t="str">
            <v>Men Master</v>
          </cell>
        </row>
        <row r="455">
          <cell r="A455" t="str">
            <v>N0451</v>
          </cell>
          <cell r="B455" t="str">
            <v>xHenties Bay</v>
          </cell>
          <cell r="C455" t="str">
            <v>Ludwig</v>
          </cell>
          <cell r="D455" t="str">
            <v>Binge</v>
          </cell>
          <cell r="E455" t="str">
            <v>Men Grand Masters</v>
          </cell>
        </row>
        <row r="456">
          <cell r="A456" t="str">
            <v>N0452</v>
          </cell>
          <cell r="B456" t="str">
            <v>xHenties Bay</v>
          </cell>
          <cell r="C456" t="str">
            <v>Julia</v>
          </cell>
          <cell r="D456" t="str">
            <v>Binge</v>
          </cell>
          <cell r="E456" t="str">
            <v>Ladies Grand Masters</v>
          </cell>
        </row>
        <row r="457">
          <cell r="A457" t="str">
            <v>N0453</v>
          </cell>
          <cell r="B457" t="str">
            <v>Steenbras</v>
          </cell>
          <cell r="C457" t="str">
            <v>Johan Sampie</v>
          </cell>
          <cell r="D457" t="str">
            <v>Malherbe</v>
          </cell>
          <cell r="E457" t="str">
            <v>Men Veteran</v>
          </cell>
        </row>
        <row r="458">
          <cell r="A458" t="str">
            <v>N0454</v>
          </cell>
          <cell r="B458" t="str">
            <v>xHenties Bay</v>
          </cell>
          <cell r="C458" t="str">
            <v>Wynand</v>
          </cell>
          <cell r="D458" t="str">
            <v>Carstens</v>
          </cell>
          <cell r="E458" t="str">
            <v>Men Veteran</v>
          </cell>
        </row>
        <row r="459">
          <cell r="A459" t="str">
            <v>N0455</v>
          </cell>
          <cell r="B459" t="str">
            <v>xHenties Bay</v>
          </cell>
          <cell r="C459" t="str">
            <v>Kurt</v>
          </cell>
          <cell r="D459" t="str">
            <v>Van Zyl</v>
          </cell>
          <cell r="E459" t="str">
            <v>Men Grand Masters</v>
          </cell>
        </row>
        <row r="460">
          <cell r="A460" t="str">
            <v>N0456</v>
          </cell>
          <cell r="B460" t="str">
            <v>xHenties Bay</v>
          </cell>
          <cell r="C460" t="str">
            <v>Kurt Jnr.</v>
          </cell>
          <cell r="D460" t="str">
            <v>Van Zyl</v>
          </cell>
          <cell r="E460" t="str">
            <v>Men Grand Masters</v>
          </cell>
        </row>
        <row r="461">
          <cell r="A461" t="str">
            <v>N0457</v>
          </cell>
          <cell r="B461" t="str">
            <v>Henties Bay</v>
          </cell>
          <cell r="C461" t="str">
            <v>Zonika</v>
          </cell>
          <cell r="D461" t="str">
            <v>Swart</v>
          </cell>
          <cell r="E461" t="str">
            <v>Ladies Veteran</v>
          </cell>
        </row>
        <row r="462">
          <cell r="A462" t="str">
            <v>N0458</v>
          </cell>
          <cell r="B462" t="str">
            <v>Henties Bay</v>
          </cell>
          <cell r="C462" t="str">
            <v>Andre</v>
          </cell>
          <cell r="D462" t="str">
            <v>Swart</v>
          </cell>
          <cell r="E462" t="str">
            <v>Men Master</v>
          </cell>
        </row>
        <row r="463">
          <cell r="A463" t="str">
            <v>N0459</v>
          </cell>
          <cell r="B463" t="str">
            <v>xHenties Bay</v>
          </cell>
          <cell r="C463" t="str">
            <v>Bruno</v>
          </cell>
          <cell r="D463" t="str">
            <v>Van Marcke</v>
          </cell>
          <cell r="E463" t="str">
            <v>Men Grand Masters</v>
          </cell>
        </row>
        <row r="464">
          <cell r="A464" t="str">
            <v>N0460</v>
          </cell>
          <cell r="B464" t="str">
            <v>Atlantic Angling Club</v>
          </cell>
          <cell r="C464" t="str">
            <v>Jaco</v>
          </cell>
          <cell r="D464" t="str">
            <v>Venter</v>
          </cell>
          <cell r="E464" t="str">
            <v>Men Master</v>
          </cell>
        </row>
        <row r="465">
          <cell r="A465" t="str">
            <v>N0461</v>
          </cell>
          <cell r="B465" t="str">
            <v>Atlantic Angling Club</v>
          </cell>
          <cell r="C465" t="str">
            <v>Andries</v>
          </cell>
          <cell r="D465" t="str">
            <v>Burger</v>
          </cell>
          <cell r="E465" t="str">
            <v>Men Grand Masters</v>
          </cell>
        </row>
        <row r="466">
          <cell r="A466" t="str">
            <v>N0462</v>
          </cell>
          <cell r="B466" t="str">
            <v>Atlantic Angling Club</v>
          </cell>
          <cell r="C466" t="str">
            <v>Hannu</v>
          </cell>
          <cell r="D466" t="str">
            <v>Burger</v>
          </cell>
          <cell r="E466" t="str">
            <v>Men U/21</v>
          </cell>
        </row>
        <row r="467">
          <cell r="A467" t="str">
            <v>N0463</v>
          </cell>
          <cell r="B467" t="str">
            <v>Welwitschia</v>
          </cell>
          <cell r="C467" t="str">
            <v>Wilfred</v>
          </cell>
          <cell r="D467" t="str">
            <v>Matthys</v>
          </cell>
          <cell r="E467" t="str">
            <v>Men Veteran</v>
          </cell>
        </row>
        <row r="468">
          <cell r="A468" t="str">
            <v>N0464</v>
          </cell>
          <cell r="B468" t="str">
            <v>Atlantic Angling Club</v>
          </cell>
          <cell r="C468" t="str">
            <v>Sarel</v>
          </cell>
          <cell r="D468" t="str">
            <v>Mynhardt</v>
          </cell>
          <cell r="E468" t="str">
            <v>Men Master</v>
          </cell>
        </row>
        <row r="469">
          <cell r="A469" t="str">
            <v>N0465</v>
          </cell>
          <cell r="B469" t="str">
            <v>xOrca Angling Club</v>
          </cell>
          <cell r="C469" t="str">
            <v>Jan-Hendrik</v>
          </cell>
          <cell r="D469" t="str">
            <v>Jacobs</v>
          </cell>
          <cell r="E469" t="str">
            <v>Men Senior</v>
          </cell>
        </row>
        <row r="470">
          <cell r="A470" t="str">
            <v>N0466</v>
          </cell>
          <cell r="B470" t="str">
            <v>xMako</v>
          </cell>
          <cell r="C470" t="str">
            <v>Schalk</v>
          </cell>
          <cell r="D470" t="str">
            <v>Human</v>
          </cell>
          <cell r="E470" t="str">
            <v>Men Senior</v>
          </cell>
        </row>
        <row r="471">
          <cell r="A471" t="str">
            <v>N0467</v>
          </cell>
          <cell r="B471" t="str">
            <v>Steenbras</v>
          </cell>
          <cell r="C471" t="str">
            <v>David</v>
          </cell>
          <cell r="D471" t="str">
            <v>Villinger</v>
          </cell>
          <cell r="E471" t="str">
            <v>Men U/16</v>
          </cell>
        </row>
        <row r="472">
          <cell r="A472" t="str">
            <v>N0468</v>
          </cell>
          <cell r="B472" t="str">
            <v>Steenbras</v>
          </cell>
          <cell r="C472" t="str">
            <v>Jayden</v>
          </cell>
          <cell r="D472" t="str">
            <v>Villinger</v>
          </cell>
          <cell r="E472" t="str">
            <v>Men U/16</v>
          </cell>
        </row>
        <row r="473">
          <cell r="A473" t="str">
            <v>N0469</v>
          </cell>
          <cell r="B473" t="str">
            <v>xOtjiwarongo</v>
          </cell>
          <cell r="C473" t="str">
            <v>Ben Jnr</v>
          </cell>
          <cell r="D473" t="str">
            <v>Horn</v>
          </cell>
          <cell r="E473" t="str">
            <v>Men Senior</v>
          </cell>
        </row>
        <row r="474">
          <cell r="A474" t="str">
            <v>N0470</v>
          </cell>
          <cell r="B474" t="str">
            <v>xOtjiwarongo</v>
          </cell>
          <cell r="C474" t="str">
            <v>Ben Snr</v>
          </cell>
          <cell r="D474" t="str">
            <v>Horn</v>
          </cell>
          <cell r="E474" t="str">
            <v>Men Master</v>
          </cell>
        </row>
        <row r="475">
          <cell r="A475" t="str">
            <v>N0471</v>
          </cell>
          <cell r="B475" t="str">
            <v>xSeagull Angling Club</v>
          </cell>
          <cell r="C475" t="str">
            <v>Martin</v>
          </cell>
          <cell r="D475" t="str">
            <v>Botes</v>
          </cell>
          <cell r="E475" t="str">
            <v>Men Senior</v>
          </cell>
        </row>
        <row r="476">
          <cell r="A476" t="str">
            <v>N0472</v>
          </cell>
          <cell r="B476" t="str">
            <v>Seagull Angling Club</v>
          </cell>
          <cell r="C476" t="str">
            <v>Divan</v>
          </cell>
          <cell r="D476" t="str">
            <v>Vorster</v>
          </cell>
          <cell r="E476" t="str">
            <v>Men U/16</v>
          </cell>
        </row>
        <row r="477">
          <cell r="A477" t="str">
            <v>N0473</v>
          </cell>
          <cell r="B477" t="str">
            <v>xSeagull Angling Club</v>
          </cell>
          <cell r="C477" t="str">
            <v>Lloyd</v>
          </cell>
          <cell r="D477" t="str">
            <v>Mills</v>
          </cell>
          <cell r="E477" t="str">
            <v>Men Senior</v>
          </cell>
        </row>
        <row r="478">
          <cell r="A478" t="str">
            <v>N0474</v>
          </cell>
          <cell r="B478" t="str">
            <v>Welwitschia</v>
          </cell>
          <cell r="C478" t="str">
            <v>Handry</v>
          </cell>
          <cell r="D478" t="str">
            <v>Van Bosch</v>
          </cell>
          <cell r="E478" t="str">
            <v>Men U/16</v>
          </cell>
        </row>
        <row r="479">
          <cell r="A479" t="str">
            <v>N0475</v>
          </cell>
          <cell r="B479" t="str">
            <v>Seagull Angling Club</v>
          </cell>
          <cell r="C479" t="str">
            <v>Jaco</v>
          </cell>
          <cell r="D479" t="str">
            <v>Kloppers</v>
          </cell>
          <cell r="E479" t="str">
            <v>Men Senior</v>
          </cell>
        </row>
        <row r="480">
          <cell r="A480" t="str">
            <v>N0476</v>
          </cell>
          <cell r="B480" t="str">
            <v>xSeagull Angling Club</v>
          </cell>
          <cell r="C480" t="str">
            <v>Hannes</v>
          </cell>
          <cell r="D480" t="str">
            <v>Swartz</v>
          </cell>
          <cell r="E480" t="str">
            <v>Men Veteran</v>
          </cell>
        </row>
        <row r="481">
          <cell r="A481" t="str">
            <v>N0477</v>
          </cell>
          <cell r="B481" t="str">
            <v>xOkahandja</v>
          </cell>
          <cell r="C481" t="str">
            <v>Nic</v>
          </cell>
          <cell r="D481" t="str">
            <v>Kruger</v>
          </cell>
          <cell r="E481" t="str">
            <v>Men Veteran</v>
          </cell>
        </row>
        <row r="482">
          <cell r="A482" t="str">
            <v>N0478</v>
          </cell>
          <cell r="B482" t="str">
            <v>xOkahandja</v>
          </cell>
          <cell r="C482" t="str">
            <v>Jaco</v>
          </cell>
          <cell r="D482" t="str">
            <v>Von Weitz</v>
          </cell>
          <cell r="E482" t="str">
            <v>Men Master</v>
          </cell>
        </row>
        <row r="483">
          <cell r="A483" t="str">
            <v>N0479</v>
          </cell>
          <cell r="B483" t="str">
            <v>Penguin</v>
          </cell>
          <cell r="C483" t="str">
            <v>Keandro</v>
          </cell>
          <cell r="D483" t="str">
            <v>Bouwer</v>
          </cell>
          <cell r="E483" t="str">
            <v>Men U/21</v>
          </cell>
        </row>
        <row r="484">
          <cell r="A484" t="str">
            <v>N0480</v>
          </cell>
          <cell r="B484" t="str">
            <v>Okahandja</v>
          </cell>
          <cell r="C484" t="str">
            <v>Kobus</v>
          </cell>
          <cell r="D484" t="str">
            <v>Zietsman</v>
          </cell>
          <cell r="E484" t="str">
            <v>Men Grand Masters</v>
          </cell>
        </row>
        <row r="485">
          <cell r="A485" t="str">
            <v>N0481</v>
          </cell>
          <cell r="B485" t="str">
            <v>xOkahandja</v>
          </cell>
          <cell r="C485" t="str">
            <v>Gerhard</v>
          </cell>
          <cell r="D485" t="str">
            <v>De Bruyn</v>
          </cell>
          <cell r="E485" t="str">
            <v>Men Grand Masters</v>
          </cell>
        </row>
        <row r="486">
          <cell r="A486" t="str">
            <v>N0482</v>
          </cell>
          <cell r="B486" t="str">
            <v>Okahandja</v>
          </cell>
          <cell r="C486" t="str">
            <v>Archer</v>
          </cell>
          <cell r="D486" t="str">
            <v>Kotze</v>
          </cell>
          <cell r="E486" t="str">
            <v>Men U/16</v>
          </cell>
        </row>
        <row r="487">
          <cell r="A487" t="str">
            <v>N0483</v>
          </cell>
          <cell r="B487" t="str">
            <v>xOkahandja</v>
          </cell>
          <cell r="C487" t="str">
            <v>Malan</v>
          </cell>
          <cell r="D487" t="str">
            <v>Marais</v>
          </cell>
          <cell r="E487" t="str">
            <v>Men Senior</v>
          </cell>
        </row>
        <row r="488">
          <cell r="A488" t="str">
            <v>N0484</v>
          </cell>
          <cell r="B488" t="str">
            <v>xMako</v>
          </cell>
          <cell r="C488" t="str">
            <v>Valentino Andre</v>
          </cell>
          <cell r="D488" t="str">
            <v>De Villiers</v>
          </cell>
          <cell r="E488" t="str">
            <v>Men U/16</v>
          </cell>
        </row>
        <row r="489">
          <cell r="A489" t="str">
            <v>N0485</v>
          </cell>
          <cell r="B489" t="str">
            <v>Henties Bay</v>
          </cell>
          <cell r="C489" t="str">
            <v>Johan</v>
          </cell>
          <cell r="D489" t="str">
            <v>Herbst</v>
          </cell>
          <cell r="E489" t="str">
            <v>Men Veteran</v>
          </cell>
        </row>
        <row r="490">
          <cell r="A490" t="str">
            <v>N0486</v>
          </cell>
          <cell r="B490" t="str">
            <v>Namib Park</v>
          </cell>
          <cell r="C490" t="str">
            <v>Jandre</v>
          </cell>
          <cell r="D490" t="str">
            <v>Sales</v>
          </cell>
          <cell r="E490" t="str">
            <v>Men U/16</v>
          </cell>
        </row>
        <row r="491">
          <cell r="A491" t="str">
            <v>N0487</v>
          </cell>
          <cell r="B491" t="str">
            <v>Namib Park</v>
          </cell>
          <cell r="C491" t="str">
            <v>Karel Anton</v>
          </cell>
          <cell r="D491" t="str">
            <v>Munhardt Alberts</v>
          </cell>
          <cell r="E491" t="str">
            <v>Men Senior</v>
          </cell>
        </row>
        <row r="492">
          <cell r="A492" t="str">
            <v>N0488</v>
          </cell>
          <cell r="B492" t="str">
            <v>Penguin</v>
          </cell>
          <cell r="C492" t="str">
            <v xml:space="preserve">Jean </v>
          </cell>
          <cell r="D492" t="str">
            <v>Simon</v>
          </cell>
          <cell r="E492" t="str">
            <v>Men U/21</v>
          </cell>
        </row>
        <row r="493">
          <cell r="A493" t="str">
            <v>N0489</v>
          </cell>
          <cell r="B493" t="str">
            <v>Atlantic Angling Club</v>
          </cell>
          <cell r="C493" t="str">
            <v>Hendrik</v>
          </cell>
          <cell r="D493" t="str">
            <v>Espag</v>
          </cell>
          <cell r="E493" t="str">
            <v>Men U/16</v>
          </cell>
        </row>
        <row r="494">
          <cell r="A494" t="str">
            <v>N0490</v>
          </cell>
          <cell r="B494" t="str">
            <v>Steenbras</v>
          </cell>
          <cell r="C494" t="str">
            <v>Dewald</v>
          </cell>
          <cell r="D494" t="str">
            <v>Van Der Merwe</v>
          </cell>
          <cell r="E494" t="str">
            <v>Men Grand Masters</v>
          </cell>
        </row>
        <row r="495">
          <cell r="A495" t="str">
            <v>N0491</v>
          </cell>
          <cell r="B495" t="str">
            <v>Steenbras</v>
          </cell>
          <cell r="C495" t="str">
            <v>Louw</v>
          </cell>
          <cell r="D495" t="str">
            <v>Van Zyl</v>
          </cell>
          <cell r="E495" t="str">
            <v>Men U/16</v>
          </cell>
        </row>
        <row r="496">
          <cell r="A496" t="str">
            <v>N0492</v>
          </cell>
          <cell r="B496" t="str">
            <v>Steenbras</v>
          </cell>
          <cell r="C496" t="str">
            <v>Brian</v>
          </cell>
          <cell r="D496" t="str">
            <v>Roodt</v>
          </cell>
          <cell r="E496" t="str">
            <v>Men Senior</v>
          </cell>
        </row>
        <row r="497">
          <cell r="A497" t="str">
            <v>N0493</v>
          </cell>
          <cell r="B497" t="str">
            <v>xSteenbras</v>
          </cell>
          <cell r="C497" t="str">
            <v>Manie</v>
          </cell>
          <cell r="D497" t="str">
            <v>Du Preez</v>
          </cell>
          <cell r="E497" t="str">
            <v>Men Veteran</v>
          </cell>
        </row>
        <row r="498">
          <cell r="A498" t="str">
            <v>N0494</v>
          </cell>
          <cell r="B498" t="str">
            <v>xWalvis Bay</v>
          </cell>
          <cell r="C498" t="str">
            <v>Johan</v>
          </cell>
          <cell r="D498" t="str">
            <v>Le Roux</v>
          </cell>
          <cell r="E498" t="str">
            <v>Men Veteran</v>
          </cell>
        </row>
        <row r="499">
          <cell r="A499" t="str">
            <v>N0495</v>
          </cell>
          <cell r="B499" t="str">
            <v>Walvis Bay</v>
          </cell>
          <cell r="C499" t="str">
            <v>Eduard</v>
          </cell>
          <cell r="D499" t="str">
            <v>Janse v Rensburg</v>
          </cell>
          <cell r="E499" t="str">
            <v>Men Senior</v>
          </cell>
        </row>
        <row r="500">
          <cell r="A500" t="str">
            <v>N0496</v>
          </cell>
          <cell r="B500" t="str">
            <v>Mako</v>
          </cell>
          <cell r="C500" t="str">
            <v>Rudy</v>
          </cell>
          <cell r="D500" t="str">
            <v>Swartz</v>
          </cell>
          <cell r="E500" t="str">
            <v>Men Veteran</v>
          </cell>
        </row>
        <row r="501">
          <cell r="A501" t="str">
            <v>N0497</v>
          </cell>
          <cell r="B501" t="str">
            <v>XWelwitschia</v>
          </cell>
          <cell r="C501" t="str">
            <v>Ampie</v>
          </cell>
          <cell r="D501" t="str">
            <v>Louw</v>
          </cell>
          <cell r="E501" t="str">
            <v>Men Grand Masters</v>
          </cell>
        </row>
        <row r="502">
          <cell r="A502" t="str">
            <v>N0498</v>
          </cell>
          <cell r="B502" t="str">
            <v>xOtjiwarongo</v>
          </cell>
          <cell r="C502" t="str">
            <v>Andre</v>
          </cell>
          <cell r="D502" t="str">
            <v>van Aswegen</v>
          </cell>
          <cell r="E502" t="str">
            <v>Men Grand Masters</v>
          </cell>
        </row>
        <row r="503">
          <cell r="A503" t="str">
            <v>N0499</v>
          </cell>
          <cell r="B503" t="str">
            <v>Otjiwarongo</v>
          </cell>
          <cell r="C503" t="str">
            <v>Jurgens</v>
          </cell>
          <cell r="D503" t="str">
            <v>Liebenberg</v>
          </cell>
          <cell r="E503" t="str">
            <v>Men Senior</v>
          </cell>
        </row>
        <row r="504">
          <cell r="A504" t="str">
            <v>N0500</v>
          </cell>
          <cell r="B504" t="str">
            <v>xOtjiwarongo</v>
          </cell>
          <cell r="C504" t="str">
            <v>Danny</v>
          </cell>
          <cell r="D504" t="str">
            <v>Feyerabend</v>
          </cell>
          <cell r="E504" t="str">
            <v>Men Grand Masters</v>
          </cell>
        </row>
        <row r="505">
          <cell r="A505" t="str">
            <v>N0501</v>
          </cell>
          <cell r="B505" t="str">
            <v>xOtjiwarongo</v>
          </cell>
          <cell r="C505" t="str">
            <v>Otto</v>
          </cell>
          <cell r="D505" t="str">
            <v>Feyerabend</v>
          </cell>
          <cell r="E505" t="str">
            <v>Men U/21</v>
          </cell>
        </row>
        <row r="506">
          <cell r="A506" t="str">
            <v>N0502</v>
          </cell>
          <cell r="B506" t="str">
            <v>Benguella</v>
          </cell>
          <cell r="C506" t="str">
            <v>Louis</v>
          </cell>
          <cell r="D506" t="str">
            <v>Arangies</v>
          </cell>
          <cell r="E506" t="str">
            <v>Men Master</v>
          </cell>
        </row>
        <row r="507">
          <cell r="A507" t="str">
            <v>N0503</v>
          </cell>
          <cell r="B507" t="str">
            <v>xBenguella</v>
          </cell>
          <cell r="C507" t="str">
            <v>Stephen</v>
          </cell>
          <cell r="D507" t="str">
            <v>Botha</v>
          </cell>
          <cell r="E507" t="str">
            <v>Men Veteran</v>
          </cell>
        </row>
        <row r="508">
          <cell r="A508" t="str">
            <v>N0504</v>
          </cell>
          <cell r="B508" t="str">
            <v>xOrca Angling Club</v>
          </cell>
          <cell r="C508" t="str">
            <v>Herman</v>
          </cell>
          <cell r="D508" t="str">
            <v>Klem</v>
          </cell>
          <cell r="E508" t="str">
            <v>Men Senior</v>
          </cell>
        </row>
        <row r="509">
          <cell r="A509" t="str">
            <v>N0505</v>
          </cell>
          <cell r="B509" t="str">
            <v>Walvis Bay</v>
          </cell>
          <cell r="C509" t="str">
            <v>Gerrit Albertus</v>
          </cell>
          <cell r="D509" t="str">
            <v>Oberholzer</v>
          </cell>
          <cell r="E509" t="str">
            <v>Men Senior</v>
          </cell>
        </row>
        <row r="510">
          <cell r="A510" t="str">
            <v>N0506</v>
          </cell>
          <cell r="B510" t="str">
            <v>xWelwitschia</v>
          </cell>
          <cell r="C510" t="str">
            <v>Bernd</v>
          </cell>
          <cell r="D510" t="str">
            <v>Beddies</v>
          </cell>
          <cell r="E510" t="str">
            <v>Men Senior</v>
          </cell>
        </row>
        <row r="511">
          <cell r="A511" t="str">
            <v>N0507</v>
          </cell>
          <cell r="B511" t="str">
            <v>xWalvis Bay</v>
          </cell>
          <cell r="C511" t="str">
            <v>Jarred Joshua</v>
          </cell>
          <cell r="D511" t="str">
            <v>Mouton</v>
          </cell>
          <cell r="E511" t="str">
            <v>Men Senior</v>
          </cell>
        </row>
        <row r="512">
          <cell r="A512" t="str">
            <v>N0508</v>
          </cell>
          <cell r="B512" t="str">
            <v>Seagull Angling Club</v>
          </cell>
          <cell r="C512" t="str">
            <v>Christiaan</v>
          </cell>
          <cell r="D512" t="str">
            <v>Engels</v>
          </cell>
          <cell r="E512" t="str">
            <v>Men U/16</v>
          </cell>
        </row>
        <row r="513">
          <cell r="A513" t="str">
            <v>N0509</v>
          </cell>
          <cell r="B513" t="str">
            <v>Seagull Angling Club</v>
          </cell>
          <cell r="C513" t="str">
            <v>Anja</v>
          </cell>
          <cell r="D513" t="str">
            <v>Van Der Merwe</v>
          </cell>
          <cell r="E513" t="str">
            <v>Ladies Senior</v>
          </cell>
        </row>
        <row r="514">
          <cell r="A514" t="str">
            <v>N0510</v>
          </cell>
          <cell r="B514" t="str">
            <v>Steenbras</v>
          </cell>
          <cell r="C514" t="str">
            <v>Laurence</v>
          </cell>
          <cell r="D514" t="str">
            <v>Durant</v>
          </cell>
          <cell r="E514" t="str">
            <v>Men Grand Masters</v>
          </cell>
        </row>
        <row r="515">
          <cell r="A515" t="str">
            <v>N0511</v>
          </cell>
          <cell r="B515" t="str">
            <v>Steenbras</v>
          </cell>
          <cell r="C515" t="str">
            <v>Keanu</v>
          </cell>
          <cell r="D515" t="str">
            <v>Du Preez</v>
          </cell>
          <cell r="E515" t="str">
            <v>Men U/16</v>
          </cell>
        </row>
        <row r="516">
          <cell r="A516" t="str">
            <v>N0512</v>
          </cell>
          <cell r="B516" t="str">
            <v>Steenbras</v>
          </cell>
          <cell r="C516" t="str">
            <v>Hanru</v>
          </cell>
          <cell r="D516" t="str">
            <v>Du Preez</v>
          </cell>
          <cell r="E516" t="str">
            <v>Men U/16</v>
          </cell>
        </row>
        <row r="517">
          <cell r="A517" t="str">
            <v>N0513</v>
          </cell>
          <cell r="B517" t="str">
            <v>Seagull Angling Club</v>
          </cell>
          <cell r="C517" t="str">
            <v>Armand</v>
          </cell>
          <cell r="D517" t="str">
            <v>Potgieter</v>
          </cell>
          <cell r="E517" t="str">
            <v>Men U/16</v>
          </cell>
        </row>
        <row r="518">
          <cell r="A518" t="str">
            <v>N0514</v>
          </cell>
          <cell r="B518" t="str">
            <v>Steenbras</v>
          </cell>
          <cell r="C518" t="str">
            <v>Alberto Jnr</v>
          </cell>
          <cell r="D518" t="str">
            <v>Engelbrecht</v>
          </cell>
          <cell r="E518" t="str">
            <v>Men U/16</v>
          </cell>
        </row>
        <row r="519">
          <cell r="A519" t="str">
            <v>N0515</v>
          </cell>
          <cell r="B519" t="str">
            <v>Mako</v>
          </cell>
          <cell r="C519" t="str">
            <v>Johan</v>
          </cell>
          <cell r="D519" t="str">
            <v>Burger</v>
          </cell>
          <cell r="E519" t="str">
            <v>Men Master</v>
          </cell>
        </row>
        <row r="520">
          <cell r="A520" t="str">
            <v>N0516</v>
          </cell>
          <cell r="B520" t="str">
            <v>Mako</v>
          </cell>
          <cell r="C520" t="str">
            <v>Charl</v>
          </cell>
          <cell r="D520" t="str">
            <v>Beresford</v>
          </cell>
          <cell r="E520" t="str">
            <v>Men Veteran</v>
          </cell>
        </row>
        <row r="521">
          <cell r="A521" t="str">
            <v>N0517</v>
          </cell>
          <cell r="B521" t="str">
            <v>Atlantic Angling Club</v>
          </cell>
          <cell r="C521" t="str">
            <v>Luigi</v>
          </cell>
          <cell r="D521" t="str">
            <v>Strappazzon</v>
          </cell>
          <cell r="E521" t="str">
            <v>Men U/16</v>
          </cell>
        </row>
        <row r="522">
          <cell r="A522" t="str">
            <v>N0518</v>
          </cell>
          <cell r="B522" t="str">
            <v>xBenguella</v>
          </cell>
          <cell r="C522" t="str">
            <v>Harald</v>
          </cell>
          <cell r="D522" t="str">
            <v>Piek</v>
          </cell>
          <cell r="E522" t="str">
            <v>Men Master</v>
          </cell>
        </row>
        <row r="523">
          <cell r="A523" t="str">
            <v>N0519</v>
          </cell>
          <cell r="B523" t="str">
            <v>Steenbras</v>
          </cell>
          <cell r="C523" t="str">
            <v>Annelie</v>
          </cell>
          <cell r="D523" t="str">
            <v>Durant</v>
          </cell>
          <cell r="E523" t="str">
            <v>Ladies Grand Masters</v>
          </cell>
        </row>
        <row r="524">
          <cell r="A524" t="str">
            <v>N0520</v>
          </cell>
          <cell r="B524" t="str">
            <v>xHenties Bay</v>
          </cell>
          <cell r="C524" t="str">
            <v>Lourens</v>
          </cell>
          <cell r="D524" t="str">
            <v>Willers</v>
          </cell>
          <cell r="E524" t="str">
            <v>Men Veteran</v>
          </cell>
        </row>
        <row r="525">
          <cell r="A525" t="str">
            <v>N0521</v>
          </cell>
          <cell r="B525" t="str">
            <v>xHenties Bay</v>
          </cell>
          <cell r="C525" t="str">
            <v xml:space="preserve">Jean </v>
          </cell>
          <cell r="D525" t="str">
            <v>Potgieter</v>
          </cell>
          <cell r="E525" t="str">
            <v>Men Senior</v>
          </cell>
        </row>
        <row r="526">
          <cell r="A526" t="str">
            <v>N0522</v>
          </cell>
          <cell r="B526" t="str">
            <v>Otjiwarongo</v>
          </cell>
          <cell r="C526" t="str">
            <v>Louw</v>
          </cell>
          <cell r="D526" t="str">
            <v>Durand</v>
          </cell>
          <cell r="E526" t="str">
            <v>Men Master</v>
          </cell>
        </row>
        <row r="527">
          <cell r="A527" t="str">
            <v>N0523</v>
          </cell>
          <cell r="B527" t="str">
            <v>xOkahandja</v>
          </cell>
          <cell r="C527" t="str">
            <v>Andrew</v>
          </cell>
          <cell r="D527" t="str">
            <v>Hayward</v>
          </cell>
          <cell r="E527" t="str">
            <v>Men Grand Masters</v>
          </cell>
        </row>
        <row r="528">
          <cell r="A528" t="str">
            <v>N0524</v>
          </cell>
          <cell r="B528" t="str">
            <v>xPenguin</v>
          </cell>
          <cell r="C528" t="str">
            <v>Enslin</v>
          </cell>
          <cell r="D528" t="str">
            <v>Opperman</v>
          </cell>
          <cell r="E528" t="str">
            <v>Men Senior</v>
          </cell>
        </row>
        <row r="529">
          <cell r="A529" t="str">
            <v>N0525</v>
          </cell>
          <cell r="B529" t="str">
            <v>xWalvis Bay</v>
          </cell>
          <cell r="C529" t="str">
            <v>Cornelius</v>
          </cell>
          <cell r="D529" t="str">
            <v>Kruger</v>
          </cell>
          <cell r="E529" t="str">
            <v>Men Veteran</v>
          </cell>
        </row>
        <row r="530">
          <cell r="A530" t="str">
            <v>N0526</v>
          </cell>
          <cell r="B530" t="str">
            <v>Walvis Bay</v>
          </cell>
          <cell r="C530" t="str">
            <v>Jaco</v>
          </cell>
          <cell r="D530" t="str">
            <v>Oberholzer</v>
          </cell>
          <cell r="E530" t="str">
            <v>Men Veteran</v>
          </cell>
        </row>
        <row r="531">
          <cell r="A531" t="str">
            <v>N0527</v>
          </cell>
          <cell r="B531" t="str">
            <v>Otjiwarongo</v>
          </cell>
          <cell r="C531" t="str">
            <v xml:space="preserve">Jean </v>
          </cell>
          <cell r="D531" t="str">
            <v>De Schmid</v>
          </cell>
          <cell r="E531" t="str">
            <v>Men Senior</v>
          </cell>
        </row>
        <row r="532">
          <cell r="A532" t="str">
            <v>N0528</v>
          </cell>
          <cell r="B532" t="str">
            <v>xOtjiwarongo</v>
          </cell>
          <cell r="C532" t="str">
            <v>LP</v>
          </cell>
          <cell r="D532" t="str">
            <v>v/d Westhuizen</v>
          </cell>
          <cell r="E532" t="str">
            <v>Men Senior</v>
          </cell>
        </row>
        <row r="533">
          <cell r="A533" t="str">
            <v>N0529</v>
          </cell>
          <cell r="B533" t="str">
            <v>Okahandja</v>
          </cell>
          <cell r="C533" t="str">
            <v>Anthony</v>
          </cell>
          <cell r="D533" t="str">
            <v>Botha</v>
          </cell>
          <cell r="E533" t="str">
            <v>Men Veteran</v>
          </cell>
        </row>
        <row r="534">
          <cell r="A534" t="str">
            <v>N0530</v>
          </cell>
          <cell r="B534" t="str">
            <v>Okahandja</v>
          </cell>
          <cell r="C534" t="str">
            <v>Fanie</v>
          </cell>
          <cell r="D534" t="str">
            <v>Van Vuuren</v>
          </cell>
          <cell r="E534" t="str">
            <v>Men Grand Masters</v>
          </cell>
        </row>
        <row r="535">
          <cell r="A535" t="str">
            <v>N0531</v>
          </cell>
          <cell r="B535" t="str">
            <v>Mako</v>
          </cell>
          <cell r="C535" t="str">
            <v>Rudi(Jnr.)</v>
          </cell>
          <cell r="D535" t="str">
            <v>Swartz</v>
          </cell>
          <cell r="E535" t="str">
            <v>Men Senior / U/21</v>
          </cell>
        </row>
        <row r="536">
          <cell r="A536" t="str">
            <v>N0532</v>
          </cell>
          <cell r="B536" t="str">
            <v>Steenbras</v>
          </cell>
          <cell r="C536" t="str">
            <v>Jasper</v>
          </cell>
          <cell r="D536" t="str">
            <v>Dreyer</v>
          </cell>
          <cell r="E536" t="str">
            <v>Men Veteran</v>
          </cell>
        </row>
        <row r="537">
          <cell r="A537" t="str">
            <v>N0533</v>
          </cell>
          <cell r="B537" t="str">
            <v>Steenbras</v>
          </cell>
          <cell r="C537" t="str">
            <v>Nico</v>
          </cell>
          <cell r="D537" t="str">
            <v>Visser</v>
          </cell>
          <cell r="E537" t="str">
            <v>Men Master</v>
          </cell>
        </row>
        <row r="538">
          <cell r="A538" t="str">
            <v>N0534</v>
          </cell>
          <cell r="B538" t="str">
            <v>Steenbras</v>
          </cell>
          <cell r="C538" t="str">
            <v>Johan</v>
          </cell>
          <cell r="D538" t="str">
            <v>Meyer</v>
          </cell>
          <cell r="E538" t="str">
            <v>Men Senior</v>
          </cell>
        </row>
        <row r="539">
          <cell r="A539" t="str">
            <v>N0535</v>
          </cell>
          <cell r="B539" t="str">
            <v>xBenguella</v>
          </cell>
          <cell r="C539" t="str">
            <v>Daniel-David</v>
          </cell>
          <cell r="D539" t="str">
            <v>Francis</v>
          </cell>
          <cell r="E539" t="str">
            <v>Men Senior</v>
          </cell>
        </row>
        <row r="540">
          <cell r="A540" t="str">
            <v>N0536</v>
          </cell>
          <cell r="B540" t="str">
            <v>xBenguella</v>
          </cell>
          <cell r="C540" t="str">
            <v>David</v>
          </cell>
          <cell r="D540" t="str">
            <v>Francis</v>
          </cell>
          <cell r="E540" t="str">
            <v>Men Master</v>
          </cell>
        </row>
        <row r="541">
          <cell r="A541" t="str">
            <v>N0537</v>
          </cell>
          <cell r="B541" t="str">
            <v>xWalvis Bay</v>
          </cell>
          <cell r="C541" t="str">
            <v>Roberto</v>
          </cell>
          <cell r="D541" t="str">
            <v>Celotto</v>
          </cell>
          <cell r="E541" t="str">
            <v>Men Veteran</v>
          </cell>
        </row>
        <row r="542">
          <cell r="A542" t="str">
            <v>N0538</v>
          </cell>
          <cell r="B542" t="str">
            <v>Mako</v>
          </cell>
          <cell r="C542" t="str">
            <v>Ewan</v>
          </cell>
          <cell r="D542" t="str">
            <v>Snyman</v>
          </cell>
          <cell r="E542" t="str">
            <v>Men Senior</v>
          </cell>
        </row>
        <row r="543">
          <cell r="A543" t="str">
            <v>N0539</v>
          </cell>
          <cell r="B543" t="str">
            <v>xMako</v>
          </cell>
          <cell r="C543" t="str">
            <v>Kallie</v>
          </cell>
          <cell r="D543" t="str">
            <v>Langeveld</v>
          </cell>
          <cell r="E543" t="str">
            <v>Men Veteran</v>
          </cell>
        </row>
        <row r="544">
          <cell r="A544" t="str">
            <v>N0540</v>
          </cell>
          <cell r="B544" t="str">
            <v>Mako</v>
          </cell>
          <cell r="C544" t="str">
            <v>Murray</v>
          </cell>
          <cell r="D544" t="str">
            <v>Lewis</v>
          </cell>
          <cell r="E544" t="str">
            <v>Men Veteran</v>
          </cell>
        </row>
        <row r="545">
          <cell r="A545" t="str">
            <v>N0541</v>
          </cell>
          <cell r="B545" t="str">
            <v>Okahandja</v>
          </cell>
          <cell r="C545" t="str">
            <v>Christo</v>
          </cell>
          <cell r="D545" t="str">
            <v>Kuhn</v>
          </cell>
          <cell r="E545" t="str">
            <v>Men Senior</v>
          </cell>
        </row>
        <row r="546">
          <cell r="A546" t="str">
            <v>N0542</v>
          </cell>
          <cell r="B546" t="str">
            <v>xWalvis Bay</v>
          </cell>
          <cell r="C546" t="str">
            <v>Eteinne</v>
          </cell>
          <cell r="D546" t="str">
            <v>Jooste</v>
          </cell>
          <cell r="E546" t="str">
            <v>Men Veteran</v>
          </cell>
        </row>
        <row r="547">
          <cell r="A547" t="str">
            <v>N0543</v>
          </cell>
          <cell r="B547" t="str">
            <v>xWalvis Bay</v>
          </cell>
          <cell r="C547" t="str">
            <v>Frans J</v>
          </cell>
          <cell r="D547" t="str">
            <v>Jooste</v>
          </cell>
          <cell r="E547" t="str">
            <v>Men Veteran</v>
          </cell>
        </row>
        <row r="548">
          <cell r="A548" t="str">
            <v>N0544</v>
          </cell>
          <cell r="B548" t="str">
            <v>Walvis Bay</v>
          </cell>
          <cell r="C548" t="str">
            <v>Willem Johannes</v>
          </cell>
          <cell r="D548" t="str">
            <v>Hyman</v>
          </cell>
          <cell r="E548" t="str">
            <v>Men Grand Masters</v>
          </cell>
        </row>
        <row r="549">
          <cell r="A549" t="str">
            <v>N0545</v>
          </cell>
          <cell r="B549" t="str">
            <v>xOtjiwarongo</v>
          </cell>
          <cell r="C549" t="str">
            <v>Niels</v>
          </cell>
          <cell r="D549" t="str">
            <v>Gartner</v>
          </cell>
          <cell r="E549" t="str">
            <v>Men Veteran</v>
          </cell>
        </row>
        <row r="550">
          <cell r="A550" t="str">
            <v>N0546</v>
          </cell>
          <cell r="B550" t="str">
            <v>Seagull Angling Club</v>
          </cell>
          <cell r="C550" t="str">
            <v>Tian</v>
          </cell>
          <cell r="D550" t="str">
            <v>Mostert</v>
          </cell>
          <cell r="E550" t="str">
            <v>Men Senior</v>
          </cell>
        </row>
        <row r="551">
          <cell r="A551" t="str">
            <v>N0547</v>
          </cell>
          <cell r="B551" t="str">
            <v>Steenbras</v>
          </cell>
          <cell r="C551" t="str">
            <v>Nico Jnr</v>
          </cell>
          <cell r="D551" t="str">
            <v>Tromp</v>
          </cell>
          <cell r="E551" t="str">
            <v>Men U/16</v>
          </cell>
        </row>
        <row r="552">
          <cell r="A552" t="str">
            <v>N0548</v>
          </cell>
          <cell r="B552" t="str">
            <v>Walvis Bay</v>
          </cell>
          <cell r="C552" t="str">
            <v>Eugene</v>
          </cell>
          <cell r="D552" t="str">
            <v>Grobler</v>
          </cell>
          <cell r="E552" t="str">
            <v>Men Senior</v>
          </cell>
        </row>
        <row r="553">
          <cell r="A553" t="str">
            <v>N0549</v>
          </cell>
          <cell r="B553" t="str">
            <v>Steenbras</v>
          </cell>
          <cell r="C553" t="str">
            <v>Vincent</v>
          </cell>
          <cell r="D553" t="str">
            <v>Maresch</v>
          </cell>
          <cell r="E553" t="str">
            <v>Men U/16</v>
          </cell>
        </row>
        <row r="554">
          <cell r="A554" t="str">
            <v>N0550</v>
          </cell>
          <cell r="B554" t="str">
            <v>Steenbras</v>
          </cell>
          <cell r="C554" t="str">
            <v>Marius</v>
          </cell>
          <cell r="D554" t="str">
            <v>Van Wyk</v>
          </cell>
          <cell r="E554" t="str">
            <v>Men Senior</v>
          </cell>
        </row>
        <row r="555">
          <cell r="A555" t="str">
            <v>N0551</v>
          </cell>
          <cell r="B555" t="str">
            <v>Welwitschia</v>
          </cell>
          <cell r="C555" t="str">
            <v>Wandre</v>
          </cell>
          <cell r="D555" t="str">
            <v>Duvenhage</v>
          </cell>
          <cell r="E555" t="str">
            <v>Men Senior</v>
          </cell>
        </row>
        <row r="556">
          <cell r="A556" t="str">
            <v>N0552</v>
          </cell>
          <cell r="B556" t="str">
            <v>Seagull Angling Club</v>
          </cell>
          <cell r="C556" t="str">
            <v>Jarret</v>
          </cell>
          <cell r="D556" t="str">
            <v>Smith</v>
          </cell>
          <cell r="E556" t="str">
            <v>Men Senior</v>
          </cell>
        </row>
        <row r="557">
          <cell r="A557" t="str">
            <v>N0553</v>
          </cell>
          <cell r="B557" t="str">
            <v>xOrca Angling Club</v>
          </cell>
          <cell r="C557" t="str">
            <v>Mark</v>
          </cell>
          <cell r="D557" t="str">
            <v>Anderson</v>
          </cell>
          <cell r="E557" t="str">
            <v>Men Master</v>
          </cell>
        </row>
        <row r="558">
          <cell r="A558" t="str">
            <v>N0554</v>
          </cell>
          <cell r="B558" t="str">
            <v>Namib Park</v>
          </cell>
          <cell r="C558" t="str">
            <v>Pierre</v>
          </cell>
          <cell r="D558" t="str">
            <v>Coetzee</v>
          </cell>
          <cell r="E558" t="str">
            <v>Men Veteran</v>
          </cell>
        </row>
        <row r="559">
          <cell r="A559" t="str">
            <v>N0555</v>
          </cell>
          <cell r="B559" t="str">
            <v>xOrca Angling Club</v>
          </cell>
          <cell r="C559" t="str">
            <v>Quintin</v>
          </cell>
          <cell r="D559" t="str">
            <v>Klem</v>
          </cell>
          <cell r="E559" t="str">
            <v>Men Senior</v>
          </cell>
        </row>
        <row r="560">
          <cell r="A560" t="str">
            <v>N0556</v>
          </cell>
          <cell r="B560" t="str">
            <v>xBenguella</v>
          </cell>
          <cell r="C560" t="str">
            <v>Hento</v>
          </cell>
          <cell r="D560" t="str">
            <v>Maritz</v>
          </cell>
          <cell r="E560" t="str">
            <v>Men Master</v>
          </cell>
        </row>
        <row r="561">
          <cell r="A561" t="str">
            <v>N0557</v>
          </cell>
          <cell r="B561" t="str">
            <v>xBenguella</v>
          </cell>
          <cell r="C561" t="str">
            <v>Faan</v>
          </cell>
          <cell r="D561" t="str">
            <v>Horn</v>
          </cell>
          <cell r="E561" t="str">
            <v>Men Veteran</v>
          </cell>
        </row>
        <row r="562">
          <cell r="A562" t="str">
            <v>N0558</v>
          </cell>
          <cell r="B562" t="str">
            <v>xBenguella</v>
          </cell>
          <cell r="C562" t="str">
            <v>Ricci</v>
          </cell>
          <cell r="D562" t="str">
            <v>Jacobs</v>
          </cell>
          <cell r="E562" t="str">
            <v>Ladies Senior</v>
          </cell>
        </row>
        <row r="563">
          <cell r="A563" t="str">
            <v>N0559</v>
          </cell>
          <cell r="B563" t="str">
            <v>xBenguella</v>
          </cell>
          <cell r="C563" t="str">
            <v>Rohan</v>
          </cell>
          <cell r="D563" t="str">
            <v>Van Niekerk</v>
          </cell>
          <cell r="E563" t="str">
            <v>Men Veteran</v>
          </cell>
        </row>
        <row r="564">
          <cell r="A564" t="str">
            <v>N0560</v>
          </cell>
          <cell r="B564" t="str">
            <v>xOkahandja</v>
          </cell>
          <cell r="C564" t="str">
            <v>Christo</v>
          </cell>
          <cell r="D564" t="str">
            <v>Senekal</v>
          </cell>
          <cell r="E564" t="str">
            <v>Men Veteran</v>
          </cell>
        </row>
        <row r="565">
          <cell r="A565" t="str">
            <v>N0561</v>
          </cell>
          <cell r="B565" t="str">
            <v>Seagull Angling Club</v>
          </cell>
          <cell r="C565" t="str">
            <v>De Wet</v>
          </cell>
          <cell r="D565" t="str">
            <v>Vorster</v>
          </cell>
          <cell r="E565" t="str">
            <v>Men Veteran</v>
          </cell>
        </row>
        <row r="566">
          <cell r="A566" t="str">
            <v>N0562</v>
          </cell>
          <cell r="B566" t="str">
            <v>Penguin</v>
          </cell>
          <cell r="C566" t="str">
            <v>Zanel</v>
          </cell>
          <cell r="D566" t="str">
            <v>Bindeman</v>
          </cell>
          <cell r="E566" t="str">
            <v>Ladies Senior</v>
          </cell>
        </row>
        <row r="567">
          <cell r="A567" t="str">
            <v>N0563</v>
          </cell>
          <cell r="B567" t="str">
            <v>Penguin</v>
          </cell>
          <cell r="C567" t="str">
            <v>Nino</v>
          </cell>
          <cell r="D567" t="str">
            <v>Opperman</v>
          </cell>
          <cell r="E567" t="str">
            <v>Men Senior</v>
          </cell>
        </row>
        <row r="568">
          <cell r="A568" t="str">
            <v>N0564</v>
          </cell>
          <cell r="B568" t="str">
            <v>Benguella</v>
          </cell>
          <cell r="C568" t="str">
            <v>Aschlin</v>
          </cell>
          <cell r="D568" t="str">
            <v>Losper</v>
          </cell>
          <cell r="E568" t="str">
            <v>Men Senior</v>
          </cell>
        </row>
        <row r="569">
          <cell r="A569" t="str">
            <v>N0565</v>
          </cell>
          <cell r="B569" t="str">
            <v>Atlantic Angling Club</v>
          </cell>
          <cell r="C569" t="str">
            <v>Hendrik</v>
          </cell>
          <cell r="D569" t="str">
            <v>Taljaard</v>
          </cell>
          <cell r="E569" t="str">
            <v>Men Veteran</v>
          </cell>
        </row>
        <row r="570">
          <cell r="A570" t="str">
            <v>N0566</v>
          </cell>
          <cell r="B570" t="str">
            <v>xSeagull Angling Club</v>
          </cell>
          <cell r="C570" t="str">
            <v>Romano</v>
          </cell>
          <cell r="D570" t="str">
            <v>Gabrielsen</v>
          </cell>
          <cell r="E570" t="str">
            <v>Men Senior</v>
          </cell>
        </row>
        <row r="571">
          <cell r="A571" t="str">
            <v>N0567</v>
          </cell>
          <cell r="B571" t="str">
            <v>Penguin</v>
          </cell>
          <cell r="C571" t="str">
            <v>Henrico</v>
          </cell>
          <cell r="D571" t="str">
            <v>Van Tonder</v>
          </cell>
          <cell r="E571" t="str">
            <v>Men Senior</v>
          </cell>
        </row>
        <row r="572">
          <cell r="A572" t="str">
            <v>N0568</v>
          </cell>
          <cell r="B572" t="str">
            <v>Penguin</v>
          </cell>
          <cell r="C572" t="str">
            <v>Daniel</v>
          </cell>
          <cell r="D572" t="str">
            <v>Du Toit</v>
          </cell>
          <cell r="E572" t="str">
            <v>Men U/16</v>
          </cell>
        </row>
        <row r="573">
          <cell r="A573" t="str">
            <v>N0569</v>
          </cell>
          <cell r="B573" t="str">
            <v>Namib Park</v>
          </cell>
          <cell r="C573" t="str">
            <v>Derek</v>
          </cell>
          <cell r="D573" t="str">
            <v>Van Zyl</v>
          </cell>
          <cell r="E573" t="str">
            <v>Men Master</v>
          </cell>
        </row>
        <row r="574">
          <cell r="A574" t="str">
            <v>N0570</v>
          </cell>
          <cell r="B574" t="str">
            <v>xPenguin</v>
          </cell>
          <cell r="C574" t="str">
            <v>Freddie</v>
          </cell>
          <cell r="D574" t="str">
            <v>Smith</v>
          </cell>
          <cell r="E574" t="str">
            <v>Men Senior</v>
          </cell>
        </row>
        <row r="575">
          <cell r="A575" t="str">
            <v>N0571</v>
          </cell>
          <cell r="B575" t="str">
            <v>XHenties Bay</v>
          </cell>
          <cell r="C575" t="str">
            <v>Juan</v>
          </cell>
          <cell r="D575" t="str">
            <v>Janse van Vuuren</v>
          </cell>
          <cell r="E575" t="str">
            <v>Men Senior</v>
          </cell>
        </row>
        <row r="576">
          <cell r="A576" t="str">
            <v>N0572</v>
          </cell>
          <cell r="B576" t="str">
            <v>xHenties Bay</v>
          </cell>
          <cell r="C576" t="str">
            <v>Hendrik</v>
          </cell>
          <cell r="D576" t="str">
            <v>Van Molendorf</v>
          </cell>
          <cell r="E576" t="str">
            <v>Men Grand Masters</v>
          </cell>
        </row>
        <row r="577">
          <cell r="A577" t="str">
            <v>N0573</v>
          </cell>
          <cell r="B577" t="str">
            <v>Otjiwarongo</v>
          </cell>
          <cell r="C577" t="str">
            <v>Rinus</v>
          </cell>
          <cell r="D577" t="str">
            <v>Van Der Westhuizen</v>
          </cell>
          <cell r="E577" t="str">
            <v>Men Veteran</v>
          </cell>
        </row>
        <row r="578">
          <cell r="A578" t="str">
            <v>N0574</v>
          </cell>
          <cell r="B578" t="str">
            <v>xOtjiwarongo</v>
          </cell>
          <cell r="C578" t="str">
            <v>Neels</v>
          </cell>
          <cell r="D578" t="str">
            <v>Badenhorst</v>
          </cell>
          <cell r="E578" t="str">
            <v>Men Grand Masters</v>
          </cell>
        </row>
        <row r="579">
          <cell r="A579" t="str">
            <v>N0575</v>
          </cell>
          <cell r="B579" t="str">
            <v>xOtjiwarongo</v>
          </cell>
          <cell r="C579" t="str">
            <v>Raymond</v>
          </cell>
          <cell r="D579" t="str">
            <v>Brand</v>
          </cell>
          <cell r="E579" t="str">
            <v>Men Veteran</v>
          </cell>
        </row>
        <row r="580">
          <cell r="A580" t="str">
            <v>N0576</v>
          </cell>
          <cell r="B580" t="str">
            <v>xOtjiwarongo</v>
          </cell>
          <cell r="C580" t="str">
            <v>Francois</v>
          </cell>
          <cell r="D580" t="str">
            <v>Du Plessis</v>
          </cell>
          <cell r="E580" t="str">
            <v>Men Master</v>
          </cell>
        </row>
        <row r="581">
          <cell r="A581" t="str">
            <v>N0577</v>
          </cell>
          <cell r="B581" t="str">
            <v>xOtjiwarongo</v>
          </cell>
          <cell r="C581" t="str">
            <v>Jurian</v>
          </cell>
          <cell r="D581" t="str">
            <v>Dreyer</v>
          </cell>
          <cell r="E581" t="str">
            <v>Men U/21</v>
          </cell>
        </row>
        <row r="582">
          <cell r="A582" t="str">
            <v>N0578</v>
          </cell>
          <cell r="B582" t="str">
            <v>xOtjiwarongo</v>
          </cell>
          <cell r="C582" t="str">
            <v>Ockert</v>
          </cell>
          <cell r="D582" t="str">
            <v>Du Plessis</v>
          </cell>
          <cell r="E582" t="str">
            <v>Men Veteran</v>
          </cell>
        </row>
        <row r="583">
          <cell r="A583" t="str">
            <v>N0579</v>
          </cell>
          <cell r="B583" t="str">
            <v>xOtjiwarongo</v>
          </cell>
          <cell r="C583" t="str">
            <v>Theuns</v>
          </cell>
          <cell r="D583" t="str">
            <v>Visser</v>
          </cell>
          <cell r="E583" t="str">
            <v>Men Grand Masters</v>
          </cell>
        </row>
        <row r="584">
          <cell r="A584" t="str">
            <v>N0580</v>
          </cell>
          <cell r="B584" t="str">
            <v>Okahandja</v>
          </cell>
          <cell r="C584" t="str">
            <v>Martin</v>
          </cell>
          <cell r="D584" t="str">
            <v>Cordier</v>
          </cell>
          <cell r="E584" t="str">
            <v>Men Master</v>
          </cell>
        </row>
        <row r="585">
          <cell r="A585" t="str">
            <v>N0581</v>
          </cell>
          <cell r="B585" t="str">
            <v>Welwitschia</v>
          </cell>
          <cell r="C585" t="str">
            <v>Marthinus</v>
          </cell>
          <cell r="D585" t="str">
            <v>Cruywagen</v>
          </cell>
          <cell r="E585" t="str">
            <v>Men Grand Masters</v>
          </cell>
        </row>
        <row r="586">
          <cell r="A586" t="str">
            <v>N0582</v>
          </cell>
          <cell r="B586" t="str">
            <v>XWelwitschia</v>
          </cell>
          <cell r="C586" t="str">
            <v>Andre</v>
          </cell>
          <cell r="D586" t="str">
            <v>Kruger</v>
          </cell>
          <cell r="E586" t="str">
            <v>Men Veteran</v>
          </cell>
        </row>
        <row r="587">
          <cell r="A587" t="str">
            <v>N0583</v>
          </cell>
          <cell r="B587" t="str">
            <v>xAtlantic Angling Club</v>
          </cell>
          <cell r="C587" t="str">
            <v>Karmen</v>
          </cell>
          <cell r="D587" t="str">
            <v>Mynhardt</v>
          </cell>
          <cell r="E587" t="str">
            <v>Ladies Master</v>
          </cell>
        </row>
        <row r="588">
          <cell r="A588" t="str">
            <v>N0584</v>
          </cell>
          <cell r="B588" t="str">
            <v>xAtlantic Angling Club</v>
          </cell>
          <cell r="C588" t="str">
            <v>Jolene</v>
          </cell>
          <cell r="D588" t="str">
            <v>Coetzee</v>
          </cell>
          <cell r="E588" t="str">
            <v>Ladies Senior</v>
          </cell>
        </row>
        <row r="589">
          <cell r="A589" t="str">
            <v>N0585</v>
          </cell>
          <cell r="B589" t="str">
            <v>Benguella</v>
          </cell>
          <cell r="C589" t="str">
            <v>Hendrik</v>
          </cell>
          <cell r="D589" t="str">
            <v>Burger</v>
          </cell>
          <cell r="E589" t="str">
            <v>Men Veteran</v>
          </cell>
        </row>
        <row r="590">
          <cell r="A590" t="str">
            <v>N0586</v>
          </cell>
          <cell r="B590" t="str">
            <v>xOrca Angling Club</v>
          </cell>
          <cell r="C590" t="str">
            <v>Henk</v>
          </cell>
          <cell r="D590" t="str">
            <v>Rossouw</v>
          </cell>
          <cell r="E590" t="str">
            <v>Men Senior</v>
          </cell>
        </row>
        <row r="591">
          <cell r="A591" t="str">
            <v>N0587</v>
          </cell>
          <cell r="B591" t="str">
            <v>xWalvis Bay</v>
          </cell>
          <cell r="C591" t="str">
            <v>Leon</v>
          </cell>
          <cell r="D591" t="str">
            <v>Sagner</v>
          </cell>
          <cell r="E591" t="str">
            <v>Men Master</v>
          </cell>
        </row>
        <row r="592">
          <cell r="A592" t="str">
            <v>N0588</v>
          </cell>
          <cell r="B592" t="str">
            <v>Penguin</v>
          </cell>
          <cell r="C592" t="str">
            <v>Lourens</v>
          </cell>
          <cell r="D592" t="str">
            <v>Fourie</v>
          </cell>
          <cell r="E592" t="str">
            <v>Men Master</v>
          </cell>
        </row>
        <row r="593">
          <cell r="A593" t="str">
            <v>N0589</v>
          </cell>
          <cell r="B593" t="str">
            <v>Steenbras</v>
          </cell>
          <cell r="C593" t="str">
            <v>Luan</v>
          </cell>
          <cell r="D593" t="str">
            <v>Hansen</v>
          </cell>
          <cell r="E593" t="str">
            <v>Men U/16</v>
          </cell>
        </row>
        <row r="594">
          <cell r="A594" t="str">
            <v>N0590</v>
          </cell>
          <cell r="B594" t="str">
            <v>xWelwitschia</v>
          </cell>
          <cell r="C594" t="str">
            <v>Peter</v>
          </cell>
          <cell r="D594" t="str">
            <v>Van Ginkel</v>
          </cell>
          <cell r="E594" t="str">
            <v>Men Grand Masters</v>
          </cell>
        </row>
        <row r="595">
          <cell r="A595" t="str">
            <v>N0591</v>
          </cell>
          <cell r="B595" t="str">
            <v>xSeagull Angling Club</v>
          </cell>
          <cell r="C595" t="str">
            <v>Pieter Jnr.</v>
          </cell>
          <cell r="D595" t="str">
            <v>Du Preez</v>
          </cell>
          <cell r="E595" t="str">
            <v>Men Senior</v>
          </cell>
        </row>
        <row r="596">
          <cell r="A596" t="str">
            <v>N0592</v>
          </cell>
          <cell r="B596" t="str">
            <v>Steenbras</v>
          </cell>
          <cell r="C596" t="str">
            <v>Kobus</v>
          </cell>
          <cell r="D596" t="str">
            <v>Rall</v>
          </cell>
          <cell r="E596" t="str">
            <v>Men Grand Masters</v>
          </cell>
        </row>
        <row r="597">
          <cell r="A597" t="str">
            <v>N0593</v>
          </cell>
          <cell r="B597" t="str">
            <v>Steenbras</v>
          </cell>
          <cell r="C597" t="str">
            <v>Reynhard</v>
          </cell>
          <cell r="D597" t="str">
            <v>Steynberg</v>
          </cell>
          <cell r="E597" t="str">
            <v>Men Grand Masters</v>
          </cell>
        </row>
        <row r="598">
          <cell r="A598" t="str">
            <v>N0594</v>
          </cell>
          <cell r="B598" t="str">
            <v>Penguin</v>
          </cell>
          <cell r="C598" t="str">
            <v>Dawid</v>
          </cell>
          <cell r="D598" t="str">
            <v>Du toit</v>
          </cell>
          <cell r="E598" t="str">
            <v>Men U/16</v>
          </cell>
        </row>
        <row r="599">
          <cell r="A599" t="str">
            <v>N0595</v>
          </cell>
          <cell r="B599" t="str">
            <v>xOkahandja</v>
          </cell>
          <cell r="C599" t="str">
            <v>Francois</v>
          </cell>
          <cell r="D599" t="str">
            <v>Greeff</v>
          </cell>
          <cell r="E599" t="str">
            <v>Men Veteran</v>
          </cell>
        </row>
        <row r="600">
          <cell r="A600" t="str">
            <v>N0596</v>
          </cell>
          <cell r="B600" t="str">
            <v>xOtjiwarongo</v>
          </cell>
          <cell r="C600" t="str">
            <v>Rainer</v>
          </cell>
          <cell r="D600" t="str">
            <v>Sentefol</v>
          </cell>
          <cell r="E600" t="str">
            <v>Men Veteran</v>
          </cell>
        </row>
        <row r="601">
          <cell r="A601" t="str">
            <v>N0597</v>
          </cell>
          <cell r="B601" t="str">
            <v>Orca Angling Club</v>
          </cell>
          <cell r="C601" t="str">
            <v>Ernesto Jeff</v>
          </cell>
          <cell r="D601" t="str">
            <v>Bampton</v>
          </cell>
          <cell r="E601" t="str">
            <v>Men Veteran</v>
          </cell>
        </row>
        <row r="602">
          <cell r="A602" t="str">
            <v>N0598</v>
          </cell>
          <cell r="B602" t="str">
            <v>xOkahandja</v>
          </cell>
          <cell r="C602" t="str">
            <v>Henning</v>
          </cell>
          <cell r="D602" t="str">
            <v>Van Wyk</v>
          </cell>
          <cell r="E602" t="str">
            <v>Men Veteran</v>
          </cell>
        </row>
        <row r="603">
          <cell r="A603" t="str">
            <v>N0599</v>
          </cell>
          <cell r="B603" t="str">
            <v>Otjiwarongo</v>
          </cell>
          <cell r="C603" t="str">
            <v>Daniel</v>
          </cell>
          <cell r="D603" t="str">
            <v>Janse Van Vuuren</v>
          </cell>
          <cell r="E603" t="str">
            <v>Men U/21</v>
          </cell>
        </row>
        <row r="604">
          <cell r="A604" t="str">
            <v>N0600</v>
          </cell>
          <cell r="B604" t="str">
            <v>xOtjiwarongo</v>
          </cell>
          <cell r="C604" t="str">
            <v>Handre</v>
          </cell>
          <cell r="D604" t="str">
            <v>Klazinga</v>
          </cell>
          <cell r="E604" t="str">
            <v>Men Senior</v>
          </cell>
        </row>
        <row r="605">
          <cell r="A605" t="str">
            <v>N0601</v>
          </cell>
          <cell r="B605" t="str">
            <v>xOtjiwarongo</v>
          </cell>
          <cell r="C605" t="str">
            <v>Johan</v>
          </cell>
          <cell r="D605" t="str">
            <v>Van Deventer</v>
          </cell>
          <cell r="E605" t="str">
            <v>Men Veteran</v>
          </cell>
        </row>
        <row r="606">
          <cell r="A606" t="str">
            <v>N0602</v>
          </cell>
          <cell r="B606" t="str">
            <v>xPenguin</v>
          </cell>
          <cell r="C606" t="str">
            <v>Marthinus</v>
          </cell>
          <cell r="D606" t="str">
            <v>Du Preez</v>
          </cell>
          <cell r="E606" t="str">
            <v>Men Grand Masters</v>
          </cell>
        </row>
        <row r="607">
          <cell r="A607" t="str">
            <v>N0603</v>
          </cell>
          <cell r="B607" t="str">
            <v>Penguin</v>
          </cell>
          <cell r="C607" t="str">
            <v>Toy</v>
          </cell>
          <cell r="D607" t="str">
            <v>Page</v>
          </cell>
          <cell r="E607" t="str">
            <v>Men U/21</v>
          </cell>
        </row>
        <row r="608">
          <cell r="A608" t="str">
            <v>N0604</v>
          </cell>
          <cell r="B608" t="str">
            <v>xOrca Angling Club</v>
          </cell>
          <cell r="C608" t="str">
            <v>Rudi</v>
          </cell>
          <cell r="D608" t="str">
            <v>Geyser</v>
          </cell>
          <cell r="E608" t="str">
            <v>Men Veteran</v>
          </cell>
        </row>
        <row r="609">
          <cell r="A609" t="str">
            <v>N0605</v>
          </cell>
          <cell r="B609" t="str">
            <v>Seagull Angling Club</v>
          </cell>
          <cell r="C609" t="str">
            <v>Wiets Jnr</v>
          </cell>
          <cell r="D609" t="str">
            <v>Coetzee</v>
          </cell>
          <cell r="E609" t="str">
            <v>Men Senior</v>
          </cell>
        </row>
        <row r="610">
          <cell r="A610" t="str">
            <v>N0606</v>
          </cell>
          <cell r="B610" t="str">
            <v>Steenbras</v>
          </cell>
          <cell r="C610" t="str">
            <v>Louwrens</v>
          </cell>
          <cell r="D610" t="str">
            <v>Knouwds</v>
          </cell>
          <cell r="E610" t="str">
            <v>Men Master</v>
          </cell>
        </row>
        <row r="611">
          <cell r="A611" t="str">
            <v>N0607</v>
          </cell>
          <cell r="B611" t="str">
            <v>Steenbras</v>
          </cell>
          <cell r="C611" t="str">
            <v>Marna</v>
          </cell>
          <cell r="D611" t="str">
            <v>Viljoen</v>
          </cell>
          <cell r="E611" t="str">
            <v>Ladies U/16</v>
          </cell>
        </row>
        <row r="612">
          <cell r="A612" t="str">
            <v>N0608</v>
          </cell>
          <cell r="B612" t="str">
            <v>xWelwitschia</v>
          </cell>
          <cell r="C612" t="str">
            <v>Daniel</v>
          </cell>
          <cell r="D612" t="str">
            <v>Biller</v>
          </cell>
          <cell r="E612" t="str">
            <v>Men Senior</v>
          </cell>
        </row>
        <row r="613">
          <cell r="A613" t="str">
            <v>N0609</v>
          </cell>
          <cell r="B613" t="str">
            <v>xAtlantic Angling Club</v>
          </cell>
          <cell r="C613" t="str">
            <v>Nico</v>
          </cell>
          <cell r="D613" t="str">
            <v>Du Plooy</v>
          </cell>
          <cell r="E613" t="str">
            <v>Men Veteran</v>
          </cell>
        </row>
        <row r="614">
          <cell r="A614" t="str">
            <v>N0610</v>
          </cell>
          <cell r="B614" t="str">
            <v>Otjiwarongo</v>
          </cell>
          <cell r="C614" t="str">
            <v>Martinus</v>
          </cell>
          <cell r="D614" t="str">
            <v>Venter</v>
          </cell>
          <cell r="E614" t="str">
            <v>Men Veteran</v>
          </cell>
        </row>
        <row r="615">
          <cell r="A615" t="str">
            <v>N0611</v>
          </cell>
          <cell r="B615" t="str">
            <v>Seagull Angling Club</v>
          </cell>
          <cell r="C615" t="str">
            <v>Jean</v>
          </cell>
          <cell r="D615" t="str">
            <v>Visser</v>
          </cell>
          <cell r="E615" t="str">
            <v>Men Senior</v>
          </cell>
        </row>
        <row r="616">
          <cell r="A616" t="str">
            <v>N0612</v>
          </cell>
          <cell r="B616" t="str">
            <v>xOkahandja</v>
          </cell>
          <cell r="C616" t="str">
            <v>Armand</v>
          </cell>
          <cell r="D616" t="str">
            <v>Fourie</v>
          </cell>
          <cell r="E616" t="str">
            <v>Men Senior</v>
          </cell>
        </row>
        <row r="617">
          <cell r="A617" t="str">
            <v>N0613</v>
          </cell>
          <cell r="B617" t="str">
            <v>Welwitschia</v>
          </cell>
          <cell r="C617" t="str">
            <v xml:space="preserve">Daniel </v>
          </cell>
          <cell r="D617" t="str">
            <v>Burger</v>
          </cell>
          <cell r="E617" t="str">
            <v>Men Senior</v>
          </cell>
        </row>
        <row r="618">
          <cell r="A618" t="str">
            <v>N0614</v>
          </cell>
          <cell r="B618" t="str">
            <v>xOrca Angling Club</v>
          </cell>
          <cell r="C618" t="str">
            <v>Stephan</v>
          </cell>
          <cell r="D618" t="str">
            <v>Van Wyk</v>
          </cell>
          <cell r="E618" t="str">
            <v>Men Grand Masters</v>
          </cell>
        </row>
        <row r="619">
          <cell r="A619" t="str">
            <v>N0615</v>
          </cell>
          <cell r="B619" t="str">
            <v>xOrca Angling Club</v>
          </cell>
          <cell r="C619" t="str">
            <v>Antoinette</v>
          </cell>
          <cell r="D619" t="str">
            <v>Anderson</v>
          </cell>
          <cell r="E619" t="str">
            <v>Ladies Grand Masters</v>
          </cell>
        </row>
        <row r="620">
          <cell r="A620" t="str">
            <v>N0616</v>
          </cell>
          <cell r="B620" t="str">
            <v>xPenguin</v>
          </cell>
          <cell r="C620" t="str">
            <v>Dale</v>
          </cell>
          <cell r="D620" t="str">
            <v>Smith</v>
          </cell>
          <cell r="E620" t="str">
            <v>Men Senior</v>
          </cell>
        </row>
        <row r="621">
          <cell r="A621" t="str">
            <v>N0617</v>
          </cell>
          <cell r="B621" t="str">
            <v>xNamib Park</v>
          </cell>
          <cell r="C621" t="str">
            <v>Keith</v>
          </cell>
          <cell r="D621" t="str">
            <v>Du Plessis</v>
          </cell>
          <cell r="E621" t="str">
            <v>Men Veteran</v>
          </cell>
        </row>
        <row r="622">
          <cell r="A622" t="str">
            <v>N0618</v>
          </cell>
          <cell r="B622" t="str">
            <v>Welwitschia</v>
          </cell>
          <cell r="C622" t="str">
            <v>Miguel</v>
          </cell>
          <cell r="D622" t="str">
            <v>Strzelecki</v>
          </cell>
          <cell r="E622" t="str">
            <v>Men U/16</v>
          </cell>
        </row>
        <row r="623">
          <cell r="A623" t="str">
            <v>N0619</v>
          </cell>
          <cell r="B623" t="str">
            <v>Welwitschia</v>
          </cell>
          <cell r="C623" t="str">
            <v>Jaco</v>
          </cell>
          <cell r="D623" t="str">
            <v>Duvenhage</v>
          </cell>
          <cell r="E623" t="str">
            <v>Men Veteran</v>
          </cell>
        </row>
        <row r="624">
          <cell r="A624" t="str">
            <v>N0620</v>
          </cell>
          <cell r="B624" t="str">
            <v>xHenties Bay</v>
          </cell>
          <cell r="C624" t="str">
            <v>Wynand</v>
          </cell>
          <cell r="D624" t="str">
            <v>Kohler</v>
          </cell>
          <cell r="E624" t="str">
            <v>Men Master</v>
          </cell>
        </row>
        <row r="625">
          <cell r="A625" t="str">
            <v>N0621</v>
          </cell>
          <cell r="B625" t="str">
            <v>xHenties Bay</v>
          </cell>
          <cell r="C625" t="str">
            <v>Nedjilka</v>
          </cell>
          <cell r="D625" t="str">
            <v>Kohler</v>
          </cell>
          <cell r="E625" t="str">
            <v>Ladies Master</v>
          </cell>
        </row>
        <row r="626">
          <cell r="A626" t="str">
            <v>N0622</v>
          </cell>
          <cell r="B626" t="str">
            <v>Orca Angling Club</v>
          </cell>
          <cell r="C626" t="str">
            <v>Flippie</v>
          </cell>
          <cell r="D626" t="str">
            <v>Scheepers</v>
          </cell>
          <cell r="E626" t="str">
            <v>Men Veteran</v>
          </cell>
        </row>
        <row r="627">
          <cell r="A627" t="str">
            <v>N0623</v>
          </cell>
          <cell r="B627" t="str">
            <v>Henties Bay</v>
          </cell>
          <cell r="C627" t="str">
            <v>Desmond</v>
          </cell>
          <cell r="D627" t="str">
            <v>Gird</v>
          </cell>
          <cell r="E627" t="str">
            <v>Men Veteran</v>
          </cell>
        </row>
        <row r="628">
          <cell r="A628" t="str">
            <v>N0624</v>
          </cell>
          <cell r="B628" t="str">
            <v>Penguin</v>
          </cell>
          <cell r="C628" t="str">
            <v>Armand</v>
          </cell>
          <cell r="D628" t="str">
            <v>Pretorius</v>
          </cell>
          <cell r="E628" t="str">
            <v>Men Veteran</v>
          </cell>
        </row>
        <row r="629">
          <cell r="A629" t="str">
            <v>N0625</v>
          </cell>
          <cell r="B629" t="str">
            <v>xWelwitschia</v>
          </cell>
          <cell r="C629" t="str">
            <v>Herman</v>
          </cell>
          <cell r="D629" t="str">
            <v>Oosthuizen</v>
          </cell>
          <cell r="E629" t="str">
            <v>Men Master</v>
          </cell>
        </row>
        <row r="630">
          <cell r="A630" t="str">
            <v>N0626</v>
          </cell>
          <cell r="B630" t="str">
            <v>Penguin</v>
          </cell>
          <cell r="C630" t="str">
            <v>Neil</v>
          </cell>
          <cell r="D630" t="str">
            <v>Pretorius</v>
          </cell>
          <cell r="E630" t="str">
            <v>Men U/16</v>
          </cell>
        </row>
        <row r="631">
          <cell r="A631" t="str">
            <v>N0627</v>
          </cell>
          <cell r="B631" t="str">
            <v>xWalvis Bay</v>
          </cell>
          <cell r="C631" t="str">
            <v>Justin</v>
          </cell>
          <cell r="D631" t="str">
            <v>Smith</v>
          </cell>
          <cell r="E631" t="str">
            <v>Men Senior</v>
          </cell>
        </row>
        <row r="632">
          <cell r="A632" t="str">
            <v>N0628</v>
          </cell>
          <cell r="B632" t="str">
            <v>Atlantic Angling Club</v>
          </cell>
          <cell r="C632" t="str">
            <v>Ryan</v>
          </cell>
          <cell r="D632" t="str">
            <v>Wolmarans</v>
          </cell>
          <cell r="E632" t="str">
            <v>Men Veteran</v>
          </cell>
        </row>
        <row r="633">
          <cell r="A633" t="str">
            <v>N0629</v>
          </cell>
          <cell r="B633" t="str">
            <v>Orca Angling Club</v>
          </cell>
          <cell r="C633" t="str">
            <v>Lian</v>
          </cell>
          <cell r="D633" t="str">
            <v>De Jager</v>
          </cell>
          <cell r="E633" t="str">
            <v>Men Senior</v>
          </cell>
        </row>
        <row r="634">
          <cell r="A634" t="str">
            <v>N0630</v>
          </cell>
          <cell r="B634" t="str">
            <v>Seagull Angling Club</v>
          </cell>
          <cell r="C634" t="str">
            <v xml:space="preserve">Wiets  </v>
          </cell>
          <cell r="D634" t="str">
            <v>Coetzee</v>
          </cell>
          <cell r="E634" t="str">
            <v>Men Master</v>
          </cell>
        </row>
        <row r="635">
          <cell r="A635" t="str">
            <v>N0631</v>
          </cell>
          <cell r="B635" t="str">
            <v>xSeagull Angling Club</v>
          </cell>
          <cell r="C635" t="str">
            <v>Gerhardus</v>
          </cell>
          <cell r="D635" t="str">
            <v>Louw</v>
          </cell>
          <cell r="E635" t="str">
            <v>Men Senior</v>
          </cell>
        </row>
        <row r="636">
          <cell r="A636" t="str">
            <v>N0632</v>
          </cell>
          <cell r="B636" t="str">
            <v>xAtlantic Angling Club</v>
          </cell>
          <cell r="C636" t="str">
            <v>Wessel</v>
          </cell>
          <cell r="D636" t="str">
            <v>Oosthuysen</v>
          </cell>
          <cell r="E636" t="str">
            <v>Men Senior</v>
          </cell>
        </row>
        <row r="637">
          <cell r="A637" t="str">
            <v>N0633</v>
          </cell>
          <cell r="B637" t="str">
            <v>Benguella</v>
          </cell>
          <cell r="C637" t="str">
            <v xml:space="preserve">Demar </v>
          </cell>
          <cell r="D637" t="str">
            <v>Opperman</v>
          </cell>
          <cell r="E637" t="str">
            <v>Men Senior</v>
          </cell>
        </row>
        <row r="638">
          <cell r="A638" t="str">
            <v>N0634</v>
          </cell>
          <cell r="B638" t="str">
            <v>Benguella</v>
          </cell>
          <cell r="C638" t="str">
            <v>Nico</v>
          </cell>
          <cell r="D638" t="str">
            <v>Van Der Westhuizen</v>
          </cell>
          <cell r="E638" t="str">
            <v>Men Senior</v>
          </cell>
        </row>
        <row r="639">
          <cell r="A639" t="str">
            <v>N0635</v>
          </cell>
          <cell r="B639" t="str">
            <v>xBenguella</v>
          </cell>
          <cell r="C639" t="str">
            <v>Dylan</v>
          </cell>
          <cell r="D639" t="str">
            <v>Du Toit</v>
          </cell>
          <cell r="E639" t="str">
            <v>Men Master</v>
          </cell>
        </row>
        <row r="640">
          <cell r="A640" t="str">
            <v>N0636</v>
          </cell>
          <cell r="B640" t="str">
            <v>xBenguella</v>
          </cell>
          <cell r="C640" t="str">
            <v>Lydia</v>
          </cell>
          <cell r="D640" t="str">
            <v>Cilliers</v>
          </cell>
          <cell r="E640" t="str">
            <v>Ladies Veteran</v>
          </cell>
        </row>
        <row r="641">
          <cell r="A641" t="str">
            <v>N0637</v>
          </cell>
          <cell r="B641" t="str">
            <v>xBenguella</v>
          </cell>
          <cell r="C641" t="str">
            <v>Helmut</v>
          </cell>
          <cell r="D641" t="str">
            <v>Dobberstein</v>
          </cell>
          <cell r="E641" t="str">
            <v>Men U/21</v>
          </cell>
        </row>
        <row r="642">
          <cell r="A642" t="str">
            <v>N0638</v>
          </cell>
          <cell r="B642" t="str">
            <v>Benguella</v>
          </cell>
          <cell r="C642" t="str">
            <v>Kurt</v>
          </cell>
          <cell r="D642" t="str">
            <v>Dobberstein</v>
          </cell>
          <cell r="E642" t="str">
            <v>Men Veteran</v>
          </cell>
        </row>
        <row r="643">
          <cell r="A643" t="str">
            <v>N0639</v>
          </cell>
          <cell r="B643" t="str">
            <v>xHenties Bay</v>
          </cell>
          <cell r="C643" t="str">
            <v>Jano</v>
          </cell>
          <cell r="D643" t="str">
            <v>Burger</v>
          </cell>
          <cell r="E643" t="str">
            <v>Men Veteran</v>
          </cell>
        </row>
        <row r="644">
          <cell r="A644" t="str">
            <v>N0640</v>
          </cell>
          <cell r="B644" t="str">
            <v>xOrca Angling Club</v>
          </cell>
          <cell r="C644" t="str">
            <v>Dirkie</v>
          </cell>
          <cell r="D644" t="str">
            <v>Baard</v>
          </cell>
          <cell r="E644" t="str">
            <v>Men Senior</v>
          </cell>
        </row>
        <row r="645">
          <cell r="A645" t="str">
            <v>N0641</v>
          </cell>
          <cell r="B645" t="str">
            <v>xHenties Bay</v>
          </cell>
          <cell r="C645" t="str">
            <v>James</v>
          </cell>
          <cell r="D645" t="str">
            <v>Diedericks</v>
          </cell>
          <cell r="E645" t="str">
            <v>Men Master</v>
          </cell>
        </row>
        <row r="646">
          <cell r="A646" t="str">
            <v>N0642</v>
          </cell>
          <cell r="B646" t="str">
            <v>Okahandja</v>
          </cell>
          <cell r="C646" t="str">
            <v>Kiaan</v>
          </cell>
          <cell r="D646" t="str">
            <v>Fourie</v>
          </cell>
          <cell r="E646" t="str">
            <v>Men Senior</v>
          </cell>
        </row>
        <row r="647">
          <cell r="A647" t="str">
            <v>N0643</v>
          </cell>
          <cell r="B647" t="str">
            <v>Walvis Bay</v>
          </cell>
          <cell r="C647" t="str">
            <v>Frikkie</v>
          </cell>
          <cell r="D647" t="str">
            <v>Ferreira</v>
          </cell>
          <cell r="E647" t="str">
            <v>Men Master</v>
          </cell>
        </row>
        <row r="648">
          <cell r="A648" t="str">
            <v>N0644</v>
          </cell>
          <cell r="B648" t="str">
            <v>xNamib Park</v>
          </cell>
          <cell r="C648" t="str">
            <v>Mark</v>
          </cell>
          <cell r="D648" t="str">
            <v>Van Der Merwe</v>
          </cell>
          <cell r="E648" t="str">
            <v>Men Senior</v>
          </cell>
        </row>
        <row r="649">
          <cell r="A649" t="str">
            <v>N0645</v>
          </cell>
          <cell r="B649" t="str">
            <v>Orca Angling Club</v>
          </cell>
          <cell r="C649" t="str">
            <v>Ferdi</v>
          </cell>
          <cell r="D649" t="str">
            <v>Roetz</v>
          </cell>
          <cell r="E649" t="str">
            <v>Men Senior</v>
          </cell>
        </row>
        <row r="650">
          <cell r="A650" t="str">
            <v>N0646</v>
          </cell>
          <cell r="B650" t="str">
            <v>xNamib Park</v>
          </cell>
          <cell r="C650" t="str">
            <v>Hazel</v>
          </cell>
          <cell r="D650" t="str">
            <v>Boffelli</v>
          </cell>
          <cell r="E650" t="str">
            <v>Ladies Veteran</v>
          </cell>
        </row>
        <row r="651">
          <cell r="A651" t="str">
            <v>N0647</v>
          </cell>
          <cell r="B651" t="str">
            <v>xOkahandja</v>
          </cell>
          <cell r="C651" t="str">
            <v>Jacques</v>
          </cell>
          <cell r="D651" t="str">
            <v>Joubert</v>
          </cell>
          <cell r="E651" t="str">
            <v>Men Master</v>
          </cell>
        </row>
        <row r="652">
          <cell r="A652" t="str">
            <v>N0648</v>
          </cell>
          <cell r="B652" t="str">
            <v>xOkahandja</v>
          </cell>
          <cell r="C652" t="str">
            <v>Schane</v>
          </cell>
          <cell r="D652" t="str">
            <v>Junius</v>
          </cell>
          <cell r="E652" t="str">
            <v>Ladies Senior</v>
          </cell>
        </row>
        <row r="653">
          <cell r="A653" t="str">
            <v>N0649</v>
          </cell>
          <cell r="B653" t="str">
            <v>xOkahandja</v>
          </cell>
          <cell r="C653" t="str">
            <v>Andre</v>
          </cell>
          <cell r="D653" t="str">
            <v>Kruger</v>
          </cell>
          <cell r="E653" t="str">
            <v>Men Veteran</v>
          </cell>
        </row>
        <row r="654">
          <cell r="A654" t="str">
            <v>N0650</v>
          </cell>
          <cell r="B654" t="str">
            <v>xOkahandja</v>
          </cell>
          <cell r="C654" t="str">
            <v>De Vo</v>
          </cell>
          <cell r="D654" t="str">
            <v>Joubert</v>
          </cell>
          <cell r="E654" t="str">
            <v>Men Senior</v>
          </cell>
        </row>
        <row r="655">
          <cell r="A655" t="str">
            <v>N0651</v>
          </cell>
          <cell r="B655" t="str">
            <v>xOrca Angling Club</v>
          </cell>
          <cell r="C655" t="str">
            <v>Gerry</v>
          </cell>
          <cell r="D655" t="str">
            <v>Slabbert</v>
          </cell>
          <cell r="E655" t="str">
            <v>Men Grand Masters</v>
          </cell>
        </row>
        <row r="656">
          <cell r="A656" t="str">
            <v>N0652</v>
          </cell>
          <cell r="B656" t="str">
            <v>xOtjiwarongo</v>
          </cell>
          <cell r="C656" t="str">
            <v>Harry</v>
          </cell>
          <cell r="D656" t="str">
            <v>Anderson</v>
          </cell>
          <cell r="E656" t="str">
            <v>Men Grand Masters</v>
          </cell>
        </row>
        <row r="657">
          <cell r="A657" t="str">
            <v>N0653</v>
          </cell>
          <cell r="B657" t="str">
            <v>xOtjiwarongo</v>
          </cell>
          <cell r="C657" t="str">
            <v>Christiaan</v>
          </cell>
          <cell r="D657" t="str">
            <v>Coetzee</v>
          </cell>
          <cell r="E657" t="str">
            <v>Men Senior</v>
          </cell>
        </row>
        <row r="658">
          <cell r="A658" t="str">
            <v>N0654</v>
          </cell>
          <cell r="B658" t="str">
            <v>xOtjiwarongo</v>
          </cell>
          <cell r="C658" t="str">
            <v>JW</v>
          </cell>
          <cell r="D658" t="str">
            <v>Coetzee</v>
          </cell>
          <cell r="E658" t="str">
            <v>Men U/21</v>
          </cell>
        </row>
        <row r="659">
          <cell r="A659" t="str">
            <v>N0655</v>
          </cell>
          <cell r="B659" t="str">
            <v>xOtjiwarongo</v>
          </cell>
          <cell r="C659" t="str">
            <v>Albertus</v>
          </cell>
          <cell r="D659" t="str">
            <v>De Jager</v>
          </cell>
          <cell r="E659" t="str">
            <v>Men Veteran</v>
          </cell>
        </row>
        <row r="660">
          <cell r="A660" t="str">
            <v>N0656</v>
          </cell>
          <cell r="B660" t="str">
            <v>Otjiwarongo</v>
          </cell>
          <cell r="C660" t="str">
            <v>Hannes</v>
          </cell>
          <cell r="D660" t="str">
            <v>De Haast</v>
          </cell>
          <cell r="E660" t="str">
            <v>Men Veteran</v>
          </cell>
        </row>
        <row r="661">
          <cell r="A661" t="str">
            <v>N0657</v>
          </cell>
          <cell r="B661" t="str">
            <v>Okahandja</v>
          </cell>
          <cell r="C661" t="str">
            <v>Johan Spyker</v>
          </cell>
          <cell r="D661" t="str">
            <v>Kotze</v>
          </cell>
          <cell r="E661" t="str">
            <v>Men Veteran</v>
          </cell>
        </row>
        <row r="662">
          <cell r="A662" t="str">
            <v>N0658</v>
          </cell>
          <cell r="B662" t="str">
            <v>xOtjiwarongo</v>
          </cell>
          <cell r="C662" t="str">
            <v>Franco</v>
          </cell>
          <cell r="D662" t="str">
            <v>Feyerabend</v>
          </cell>
          <cell r="E662" t="str">
            <v>Men U/16</v>
          </cell>
        </row>
        <row r="663">
          <cell r="A663" t="str">
            <v>N0659</v>
          </cell>
          <cell r="B663" t="str">
            <v>xOtjiwarongo</v>
          </cell>
          <cell r="C663" t="str">
            <v>Frank</v>
          </cell>
          <cell r="D663" t="str">
            <v>Le Roux</v>
          </cell>
          <cell r="E663" t="str">
            <v>Men Veteran</v>
          </cell>
        </row>
        <row r="664">
          <cell r="A664" t="str">
            <v>N0660</v>
          </cell>
          <cell r="B664" t="str">
            <v>xOtjiwarongo</v>
          </cell>
          <cell r="C664" t="str">
            <v>Francois</v>
          </cell>
          <cell r="D664" t="str">
            <v>Van Solms</v>
          </cell>
          <cell r="E664" t="str">
            <v>Men U/21</v>
          </cell>
        </row>
        <row r="665">
          <cell r="A665" t="str">
            <v>N0661</v>
          </cell>
          <cell r="B665" t="str">
            <v>xOtjiwarongo</v>
          </cell>
          <cell r="C665" t="str">
            <v>Vonnie</v>
          </cell>
          <cell r="D665" t="str">
            <v>Van Solms</v>
          </cell>
          <cell r="E665" t="str">
            <v>Men Master</v>
          </cell>
        </row>
        <row r="666">
          <cell r="A666" t="str">
            <v>N0662</v>
          </cell>
          <cell r="B666" t="str">
            <v>xWalvis Bay</v>
          </cell>
          <cell r="C666" t="str">
            <v>Donavin</v>
          </cell>
          <cell r="D666" t="str">
            <v>Bezuidehoudt</v>
          </cell>
          <cell r="E666" t="str">
            <v>Men Senior</v>
          </cell>
        </row>
        <row r="667">
          <cell r="A667" t="str">
            <v>N0663</v>
          </cell>
          <cell r="B667" t="str">
            <v>Penguin</v>
          </cell>
          <cell r="C667" t="str">
            <v>Allan</v>
          </cell>
          <cell r="D667" t="str">
            <v>Langenstrassen</v>
          </cell>
          <cell r="E667" t="str">
            <v>Men Master</v>
          </cell>
        </row>
        <row r="668">
          <cell r="A668" t="str">
            <v>N0664</v>
          </cell>
          <cell r="B668" t="str">
            <v>Steenbras</v>
          </cell>
          <cell r="C668" t="str">
            <v>Sebastian</v>
          </cell>
          <cell r="D668" t="str">
            <v>Smit</v>
          </cell>
          <cell r="E668" t="str">
            <v>Men U/16</v>
          </cell>
        </row>
        <row r="669">
          <cell r="A669" t="str">
            <v>N0665</v>
          </cell>
          <cell r="B669" t="str">
            <v>xOrca Angling Club</v>
          </cell>
          <cell r="C669" t="str">
            <v xml:space="preserve">Charl </v>
          </cell>
          <cell r="D669" t="str">
            <v>De Preez</v>
          </cell>
          <cell r="E669" t="str">
            <v>Men Senior</v>
          </cell>
        </row>
        <row r="670">
          <cell r="A670" t="str">
            <v>N0666</v>
          </cell>
          <cell r="E670" t="str">
            <v xml:space="preserve"> Grand Masters</v>
          </cell>
        </row>
        <row r="671">
          <cell r="A671" t="str">
            <v>N0667</v>
          </cell>
          <cell r="B671" t="str">
            <v>Henties Bay</v>
          </cell>
          <cell r="C671" t="str">
            <v>Nadine</v>
          </cell>
          <cell r="D671" t="str">
            <v>Downing</v>
          </cell>
          <cell r="E671" t="str">
            <v>Men Seniors / Ladies</v>
          </cell>
        </row>
        <row r="672">
          <cell r="A672" t="str">
            <v>N0668</v>
          </cell>
          <cell r="B672" t="str">
            <v>Otjiwarongo</v>
          </cell>
          <cell r="C672" t="str">
            <v>George</v>
          </cell>
          <cell r="D672" t="str">
            <v>Hollander</v>
          </cell>
          <cell r="E672" t="str">
            <v>Men Senior</v>
          </cell>
        </row>
        <row r="673">
          <cell r="A673" t="str">
            <v>N0669</v>
          </cell>
          <cell r="B673" t="str">
            <v>Welwitschia</v>
          </cell>
          <cell r="C673" t="str">
            <v>Michael</v>
          </cell>
          <cell r="D673" t="str">
            <v>Diedericks</v>
          </cell>
          <cell r="E673" t="str">
            <v>Men U/16</v>
          </cell>
        </row>
        <row r="674">
          <cell r="A674" t="str">
            <v>N0670</v>
          </cell>
          <cell r="B674" t="str">
            <v>xOtjiwarongo</v>
          </cell>
          <cell r="C674" t="str">
            <v>Neill</v>
          </cell>
          <cell r="D674" t="str">
            <v>Van Rooyen</v>
          </cell>
          <cell r="E674" t="str">
            <v>Men Grand Masters</v>
          </cell>
        </row>
        <row r="675">
          <cell r="A675" t="str">
            <v>N0671</v>
          </cell>
          <cell r="B675" t="str">
            <v>Mako</v>
          </cell>
          <cell r="C675" t="str">
            <v>Judy</v>
          </cell>
          <cell r="D675" t="str">
            <v>Van Der Westhuizen</v>
          </cell>
          <cell r="E675" t="str">
            <v>Ladies Senior</v>
          </cell>
        </row>
        <row r="676">
          <cell r="A676" t="str">
            <v>N0672</v>
          </cell>
          <cell r="B676" t="str">
            <v>Okahandja</v>
          </cell>
          <cell r="C676" t="str">
            <v>Frank</v>
          </cell>
          <cell r="D676" t="str">
            <v>Borruso</v>
          </cell>
          <cell r="E676" t="str">
            <v>Men Master</v>
          </cell>
        </row>
        <row r="677">
          <cell r="A677" t="str">
            <v>N0673</v>
          </cell>
          <cell r="B677" t="str">
            <v>xHenties Bay</v>
          </cell>
          <cell r="C677" t="str">
            <v>Wimpie</v>
          </cell>
          <cell r="D677" t="str">
            <v>Delport</v>
          </cell>
          <cell r="E677" t="str">
            <v>Men Master</v>
          </cell>
        </row>
        <row r="678">
          <cell r="A678" t="str">
            <v>N0674</v>
          </cell>
          <cell r="B678" t="str">
            <v>Henties Bay</v>
          </cell>
          <cell r="C678" t="str">
            <v>Liam</v>
          </cell>
          <cell r="D678" t="str">
            <v>Nel</v>
          </cell>
          <cell r="E678" t="str">
            <v>Men Senior</v>
          </cell>
        </row>
        <row r="679">
          <cell r="A679" t="str">
            <v>N0675</v>
          </cell>
          <cell r="B679" t="str">
            <v>Namib Park</v>
          </cell>
          <cell r="C679" t="str">
            <v>Johan</v>
          </cell>
          <cell r="D679" t="str">
            <v>Brockman</v>
          </cell>
          <cell r="E679" t="str">
            <v>Men Senior</v>
          </cell>
        </row>
        <row r="680">
          <cell r="A680" t="str">
            <v>N0676</v>
          </cell>
          <cell r="B680" t="str">
            <v>xNamib Park</v>
          </cell>
          <cell r="C680" t="str">
            <v>Alwyn</v>
          </cell>
          <cell r="D680" t="str">
            <v>Smith</v>
          </cell>
          <cell r="E680" t="str">
            <v>Men Senior</v>
          </cell>
        </row>
        <row r="681">
          <cell r="A681" t="str">
            <v>N0677</v>
          </cell>
          <cell r="B681" t="str">
            <v>Welwitschia</v>
          </cell>
          <cell r="C681" t="str">
            <v>Armand</v>
          </cell>
          <cell r="D681" t="str">
            <v>Janse Van Rensburg</v>
          </cell>
          <cell r="E681" t="str">
            <v>Men Senior</v>
          </cell>
        </row>
        <row r="682">
          <cell r="A682" t="str">
            <v>N0678</v>
          </cell>
          <cell r="B682" t="str">
            <v>Steenbras</v>
          </cell>
          <cell r="C682" t="str">
            <v>Jacomine</v>
          </cell>
          <cell r="D682" t="str">
            <v>Heath</v>
          </cell>
          <cell r="E682" t="str">
            <v>Ladies Senior</v>
          </cell>
        </row>
        <row r="683">
          <cell r="A683" t="str">
            <v>N0679</v>
          </cell>
          <cell r="B683" t="str">
            <v>xOkahandja</v>
          </cell>
          <cell r="C683" t="str">
            <v>Devout</v>
          </cell>
          <cell r="D683" t="str">
            <v>Joubert</v>
          </cell>
          <cell r="E683" t="str">
            <v>Men Senior</v>
          </cell>
        </row>
        <row r="684">
          <cell r="A684" t="str">
            <v>N0680</v>
          </cell>
          <cell r="B684" t="str">
            <v>Atlantic Angling Club</v>
          </cell>
          <cell r="C684" t="str">
            <v>Coenraad</v>
          </cell>
          <cell r="D684" t="str">
            <v>Liebenberg</v>
          </cell>
          <cell r="E684" t="str">
            <v>Men Master</v>
          </cell>
        </row>
        <row r="685">
          <cell r="A685" t="str">
            <v>N0681</v>
          </cell>
          <cell r="B685" t="str">
            <v>Penguin</v>
          </cell>
          <cell r="C685" t="str">
            <v>Hermanus Albertus</v>
          </cell>
          <cell r="D685" t="str">
            <v>Du Toit</v>
          </cell>
          <cell r="E685" t="str">
            <v>Men Master</v>
          </cell>
        </row>
        <row r="686">
          <cell r="A686" t="str">
            <v>N0682</v>
          </cell>
          <cell r="B686" t="str">
            <v>Steenbras</v>
          </cell>
          <cell r="C686" t="str">
            <v>Lizanne</v>
          </cell>
          <cell r="D686" t="str">
            <v>Smit</v>
          </cell>
          <cell r="E686" t="str">
            <v>Ladies Senior</v>
          </cell>
        </row>
        <row r="687">
          <cell r="A687" t="str">
            <v>N0683</v>
          </cell>
          <cell r="B687" t="str">
            <v>xBenguella</v>
          </cell>
          <cell r="C687" t="str">
            <v>Norman</v>
          </cell>
          <cell r="D687" t="str">
            <v>Campbell</v>
          </cell>
          <cell r="E687" t="str">
            <v>Men Senior</v>
          </cell>
        </row>
        <row r="688">
          <cell r="A688" t="str">
            <v>N0684</v>
          </cell>
          <cell r="B688" t="str">
            <v>xOtjiwarongo</v>
          </cell>
          <cell r="C688" t="str">
            <v>Petro</v>
          </cell>
          <cell r="D688" t="str">
            <v>Feyerabend</v>
          </cell>
          <cell r="E688" t="str">
            <v>ladies Veteran</v>
          </cell>
        </row>
        <row r="689">
          <cell r="A689" t="str">
            <v>N0685</v>
          </cell>
          <cell r="B689" t="str">
            <v>Otjiwarongo</v>
          </cell>
          <cell r="C689" t="str">
            <v>Juvan</v>
          </cell>
          <cell r="D689" t="str">
            <v>Dreyer</v>
          </cell>
          <cell r="E689" t="str">
            <v>Men U/16</v>
          </cell>
        </row>
        <row r="690">
          <cell r="A690" t="str">
            <v>N0686</v>
          </cell>
          <cell r="B690" t="str">
            <v>xWalvis Bay</v>
          </cell>
          <cell r="C690" t="str">
            <v>Damian</v>
          </cell>
          <cell r="D690" t="str">
            <v>Beukes</v>
          </cell>
          <cell r="E690" t="str">
            <v>Men U/21</v>
          </cell>
        </row>
        <row r="691">
          <cell r="A691" t="str">
            <v>N0687</v>
          </cell>
          <cell r="B691" t="str">
            <v>Penguin</v>
          </cell>
          <cell r="C691" t="str">
            <v>Barren</v>
          </cell>
          <cell r="D691" t="str">
            <v>Van Es</v>
          </cell>
          <cell r="E691" t="str">
            <v>Men Senior</v>
          </cell>
        </row>
        <row r="692">
          <cell r="A692" t="str">
            <v>N0688</v>
          </cell>
          <cell r="B692" t="str">
            <v>Orca Angling Club</v>
          </cell>
          <cell r="C692" t="str">
            <v>Domenique</v>
          </cell>
          <cell r="D692" t="str">
            <v>Stehle</v>
          </cell>
          <cell r="E692" t="str">
            <v>Ladies Senior</v>
          </cell>
        </row>
        <row r="693">
          <cell r="A693" t="str">
            <v>N0689</v>
          </cell>
          <cell r="B693" t="str">
            <v>Okahandja</v>
          </cell>
          <cell r="C693" t="str">
            <v>Stanley</v>
          </cell>
          <cell r="D693" t="str">
            <v>Van Zyl</v>
          </cell>
          <cell r="E693" t="str">
            <v>Men Grand Masters</v>
          </cell>
        </row>
        <row r="694">
          <cell r="A694" t="str">
            <v>N0690</v>
          </cell>
          <cell r="B694" t="str">
            <v>xWalvis Bay</v>
          </cell>
          <cell r="C694" t="str">
            <v>Pieterjan</v>
          </cell>
          <cell r="D694" t="str">
            <v>Von Wielligh</v>
          </cell>
          <cell r="E694" t="str">
            <v>Men Veteran</v>
          </cell>
        </row>
        <row r="695">
          <cell r="A695" t="str">
            <v>N0691</v>
          </cell>
          <cell r="B695" t="str">
            <v>xOkahandja</v>
          </cell>
          <cell r="C695" t="str">
            <v>Martin</v>
          </cell>
          <cell r="D695" t="str">
            <v>Venter</v>
          </cell>
          <cell r="E695" t="str">
            <v>Men Senior</v>
          </cell>
        </row>
        <row r="696">
          <cell r="A696" t="str">
            <v>N0692</v>
          </cell>
          <cell r="B696" t="str">
            <v>Walvis Bay</v>
          </cell>
          <cell r="C696" t="str">
            <v>Keanu</v>
          </cell>
          <cell r="D696" t="str">
            <v>Van Vuren</v>
          </cell>
          <cell r="E696" t="str">
            <v>Men Senior</v>
          </cell>
        </row>
        <row r="697">
          <cell r="A697" t="str">
            <v>N0693</v>
          </cell>
          <cell r="B697" t="str">
            <v>Henties Bay</v>
          </cell>
          <cell r="C697" t="str">
            <v>Jacob</v>
          </cell>
          <cell r="D697" t="str">
            <v>Wasserfall</v>
          </cell>
          <cell r="E697" t="str">
            <v>Men Senior</v>
          </cell>
        </row>
        <row r="698">
          <cell r="A698" t="str">
            <v>N0694</v>
          </cell>
          <cell r="B698" t="str">
            <v>Mako</v>
          </cell>
          <cell r="C698" t="str">
            <v>Gordon</v>
          </cell>
          <cell r="D698" t="str">
            <v>Beresford</v>
          </cell>
          <cell r="E698" t="str">
            <v>Men U/16</v>
          </cell>
        </row>
        <row r="699">
          <cell r="A699" t="str">
            <v>N0695</v>
          </cell>
          <cell r="B699" t="str">
            <v>xPenguin</v>
          </cell>
          <cell r="C699" t="str">
            <v>Michael</v>
          </cell>
          <cell r="D699" t="str">
            <v>Knobloch</v>
          </cell>
          <cell r="E699" t="str">
            <v>Men Grand Masters</v>
          </cell>
        </row>
        <row r="700">
          <cell r="A700" t="str">
            <v>N0696</v>
          </cell>
          <cell r="B700" t="str">
            <v>Penguin</v>
          </cell>
          <cell r="C700" t="str">
            <v>Stefan</v>
          </cell>
          <cell r="D700" t="str">
            <v>Snyman</v>
          </cell>
          <cell r="E700" t="str">
            <v>Men U/21</v>
          </cell>
        </row>
        <row r="701">
          <cell r="A701" t="str">
            <v>N0697</v>
          </cell>
          <cell r="B701" t="str">
            <v>xPenguin</v>
          </cell>
          <cell r="C701" t="str">
            <v>Annelien</v>
          </cell>
          <cell r="D701" t="str">
            <v>Langenstrassen</v>
          </cell>
          <cell r="E701" t="str">
            <v>Ladies Master</v>
          </cell>
        </row>
        <row r="702">
          <cell r="A702" t="str">
            <v>N0698</v>
          </cell>
          <cell r="B702" t="str">
            <v>Penguin</v>
          </cell>
          <cell r="C702" t="str">
            <v>Eric</v>
          </cell>
          <cell r="D702" t="str">
            <v>Van Es</v>
          </cell>
          <cell r="E702" t="str">
            <v>Men Master</v>
          </cell>
        </row>
        <row r="703">
          <cell r="A703" t="str">
            <v>N0699</v>
          </cell>
          <cell r="B703" t="str">
            <v>Steenbras</v>
          </cell>
          <cell r="C703" t="str">
            <v>Megan</v>
          </cell>
          <cell r="D703" t="str">
            <v>Durant</v>
          </cell>
          <cell r="E703" t="str">
            <v>Ladies U/16</v>
          </cell>
        </row>
        <row r="704">
          <cell r="A704" t="str">
            <v>N0700</v>
          </cell>
          <cell r="B704" t="str">
            <v>xSteenbras</v>
          </cell>
          <cell r="C704" t="str">
            <v>Willem</v>
          </cell>
          <cell r="D704" t="str">
            <v>Kilian</v>
          </cell>
          <cell r="E704" t="str">
            <v>Men Master</v>
          </cell>
        </row>
        <row r="705">
          <cell r="A705" t="str">
            <v>N0701</v>
          </cell>
          <cell r="B705" t="str">
            <v>xMako</v>
          </cell>
          <cell r="C705" t="str">
            <v>Ritz</v>
          </cell>
          <cell r="D705" t="str">
            <v>Nel</v>
          </cell>
          <cell r="E705" t="str">
            <v>Men Master</v>
          </cell>
        </row>
        <row r="706">
          <cell r="A706" t="str">
            <v>N0702</v>
          </cell>
          <cell r="B706" t="str">
            <v>xAtlantic Angling Club</v>
          </cell>
          <cell r="C706" t="str">
            <v>Casper</v>
          </cell>
          <cell r="D706" t="str">
            <v>Mare</v>
          </cell>
          <cell r="E706" t="str">
            <v>Men Master</v>
          </cell>
        </row>
        <row r="707">
          <cell r="A707" t="str">
            <v>N0703</v>
          </cell>
          <cell r="B707" t="str">
            <v>Atlantic Angling Club</v>
          </cell>
          <cell r="C707" t="str">
            <v>Andi</v>
          </cell>
          <cell r="D707" t="str">
            <v>Bachran</v>
          </cell>
          <cell r="E707" t="str">
            <v>Men Master</v>
          </cell>
        </row>
        <row r="708">
          <cell r="A708" t="str">
            <v>N0704</v>
          </cell>
          <cell r="B708" t="str">
            <v>Mako</v>
          </cell>
          <cell r="C708" t="str">
            <v>Kay</v>
          </cell>
          <cell r="D708" t="str">
            <v>Bachran</v>
          </cell>
          <cell r="E708" t="str">
            <v>Men Senior</v>
          </cell>
        </row>
        <row r="709">
          <cell r="A709" t="str">
            <v>N0705</v>
          </cell>
          <cell r="B709" t="str">
            <v>Penguin</v>
          </cell>
          <cell r="C709" t="str">
            <v>Phillip</v>
          </cell>
          <cell r="D709" t="str">
            <v>Coetzee</v>
          </cell>
          <cell r="E709" t="str">
            <v>Men Veteran</v>
          </cell>
        </row>
        <row r="710">
          <cell r="A710" t="str">
            <v>N0706</v>
          </cell>
          <cell r="B710" t="str">
            <v>Orca Angling Club</v>
          </cell>
          <cell r="C710" t="str">
            <v>Willem</v>
          </cell>
          <cell r="D710" t="str">
            <v>Linde</v>
          </cell>
          <cell r="E710" t="str">
            <v>Men Senior</v>
          </cell>
        </row>
        <row r="711">
          <cell r="A711" t="str">
            <v>N0707</v>
          </cell>
          <cell r="B711" t="str">
            <v>xOrca Angling Club</v>
          </cell>
          <cell r="C711" t="str">
            <v>Pieter Schalk</v>
          </cell>
          <cell r="D711" t="str">
            <v>Grobbelaar</v>
          </cell>
          <cell r="E711" t="str">
            <v>Men Grand Masters</v>
          </cell>
        </row>
        <row r="712">
          <cell r="A712" t="str">
            <v>N0708</v>
          </cell>
          <cell r="B712" t="str">
            <v>xOrca Angling Club</v>
          </cell>
          <cell r="C712" t="str">
            <v>De Waal</v>
          </cell>
          <cell r="D712" t="str">
            <v>Keyser</v>
          </cell>
          <cell r="E712" t="str">
            <v>Men Senior</v>
          </cell>
        </row>
        <row r="713">
          <cell r="A713" t="str">
            <v>N0709</v>
          </cell>
          <cell r="B713" t="str">
            <v>Penguin</v>
          </cell>
          <cell r="C713" t="str">
            <v>Tiaan</v>
          </cell>
          <cell r="D713" t="str">
            <v>Fourie</v>
          </cell>
          <cell r="E713" t="str">
            <v>Men Senior</v>
          </cell>
        </row>
        <row r="714">
          <cell r="A714" t="str">
            <v>N0710</v>
          </cell>
          <cell r="B714" t="str">
            <v>xWalvis Bay</v>
          </cell>
          <cell r="C714" t="str">
            <v>Fanie</v>
          </cell>
          <cell r="D714" t="str">
            <v>Terblanche</v>
          </cell>
          <cell r="E714" t="str">
            <v>Men Veteran</v>
          </cell>
        </row>
        <row r="715">
          <cell r="A715" t="str">
            <v>N0711</v>
          </cell>
          <cell r="B715" t="str">
            <v>xWalvis Bay</v>
          </cell>
          <cell r="C715" t="str">
            <v>AJ</v>
          </cell>
          <cell r="D715" t="str">
            <v>De Beer</v>
          </cell>
          <cell r="E715" t="str">
            <v>Men Senior</v>
          </cell>
        </row>
        <row r="716">
          <cell r="A716" t="str">
            <v>N0712</v>
          </cell>
          <cell r="B716" t="str">
            <v>xOtjiwarongo</v>
          </cell>
          <cell r="C716" t="str">
            <v>David</v>
          </cell>
          <cell r="D716" t="str">
            <v>Botha</v>
          </cell>
          <cell r="E716" t="str">
            <v>Men Veteran</v>
          </cell>
        </row>
        <row r="717">
          <cell r="A717" t="str">
            <v>N0713</v>
          </cell>
          <cell r="B717" t="str">
            <v>Steenbras</v>
          </cell>
          <cell r="C717" t="str">
            <v>Luan</v>
          </cell>
          <cell r="D717" t="str">
            <v>Karstens</v>
          </cell>
          <cell r="E717" t="str">
            <v>Men U/21</v>
          </cell>
        </row>
        <row r="718">
          <cell r="A718" t="str">
            <v>N0714</v>
          </cell>
          <cell r="B718" t="str">
            <v>Seagull Angling Club</v>
          </cell>
          <cell r="C718" t="str">
            <v>Andre</v>
          </cell>
          <cell r="D718" t="str">
            <v>Maree</v>
          </cell>
          <cell r="E718" t="str">
            <v>Men Senior</v>
          </cell>
        </row>
        <row r="719">
          <cell r="A719" t="str">
            <v>N0715</v>
          </cell>
          <cell r="B719" t="str">
            <v>Seagull Angling Club</v>
          </cell>
          <cell r="C719" t="str">
            <v>Gerhard</v>
          </cell>
          <cell r="D719" t="str">
            <v>Van Niekerk</v>
          </cell>
          <cell r="E719" t="str">
            <v>Men Senior</v>
          </cell>
        </row>
        <row r="720">
          <cell r="A720" t="str">
            <v>N0716</v>
          </cell>
          <cell r="B720" t="str">
            <v>xSeagull Angling Club</v>
          </cell>
          <cell r="C720" t="str">
            <v>Jaco</v>
          </cell>
          <cell r="D720" t="str">
            <v>Wiese</v>
          </cell>
          <cell r="E720" t="str">
            <v>Men Senior</v>
          </cell>
        </row>
        <row r="721">
          <cell r="A721" t="str">
            <v>N0717</v>
          </cell>
          <cell r="B721" t="str">
            <v>xNamib Park</v>
          </cell>
          <cell r="C721" t="str">
            <v>Jecoby</v>
          </cell>
          <cell r="D721" t="str">
            <v>De Jager</v>
          </cell>
          <cell r="E721" t="str">
            <v>Men U/16</v>
          </cell>
        </row>
        <row r="722">
          <cell r="A722" t="str">
            <v>N0718</v>
          </cell>
          <cell r="B722" t="str">
            <v>Penguin</v>
          </cell>
          <cell r="C722" t="str">
            <v xml:space="preserve">Wotan </v>
          </cell>
          <cell r="D722" t="str">
            <v>Hugo</v>
          </cell>
          <cell r="E722" t="str">
            <v>Men Senior</v>
          </cell>
        </row>
        <row r="723">
          <cell r="A723" t="str">
            <v>N0719</v>
          </cell>
          <cell r="B723" t="str">
            <v>Penguin</v>
          </cell>
          <cell r="C723" t="str">
            <v>Tristan Dominick Sarel</v>
          </cell>
          <cell r="D723" t="str">
            <v>Jacobs</v>
          </cell>
          <cell r="E723" t="str">
            <v>Men U/21</v>
          </cell>
        </row>
        <row r="724">
          <cell r="A724" t="str">
            <v>N0720</v>
          </cell>
          <cell r="B724" t="str">
            <v>Penguin</v>
          </cell>
          <cell r="C724" t="str">
            <v>Liam</v>
          </cell>
          <cell r="D724" t="str">
            <v>Kuhn</v>
          </cell>
          <cell r="E724" t="str">
            <v>Men U/21</v>
          </cell>
        </row>
        <row r="725">
          <cell r="A725" t="str">
            <v>N0721</v>
          </cell>
          <cell r="B725" t="str">
            <v>xBenguella</v>
          </cell>
          <cell r="C725" t="str">
            <v>PW</v>
          </cell>
          <cell r="D725" t="str">
            <v>Esterhuizen</v>
          </cell>
          <cell r="E725" t="str">
            <v>Men Master</v>
          </cell>
        </row>
        <row r="726">
          <cell r="A726" t="str">
            <v>N0722</v>
          </cell>
          <cell r="B726" t="str">
            <v>Penguin</v>
          </cell>
          <cell r="C726" t="str">
            <v>JP</v>
          </cell>
          <cell r="D726" t="str">
            <v>Viljoen</v>
          </cell>
          <cell r="E726" t="str">
            <v>Men Senior</v>
          </cell>
        </row>
        <row r="727">
          <cell r="A727" t="str">
            <v>N0723</v>
          </cell>
          <cell r="B727" t="str">
            <v>Penguin</v>
          </cell>
          <cell r="C727" t="str">
            <v>Amore</v>
          </cell>
          <cell r="D727" t="str">
            <v>De Klerk</v>
          </cell>
          <cell r="E727" t="str">
            <v>Ladies Senior</v>
          </cell>
        </row>
        <row r="728">
          <cell r="A728" t="str">
            <v>N0724</v>
          </cell>
          <cell r="B728" t="str">
            <v>Okahandja</v>
          </cell>
          <cell r="C728" t="str">
            <v>Nicky</v>
          </cell>
          <cell r="D728" t="str">
            <v>Struwig</v>
          </cell>
          <cell r="E728" t="str">
            <v>Ladies Veteran</v>
          </cell>
        </row>
        <row r="729">
          <cell r="A729" t="str">
            <v>N0725</v>
          </cell>
          <cell r="B729" t="str">
            <v>xNamib Park</v>
          </cell>
          <cell r="C729" t="str">
            <v>Jannes</v>
          </cell>
          <cell r="D729" t="str">
            <v>Augustyn</v>
          </cell>
          <cell r="E729" t="str">
            <v>Men Senior</v>
          </cell>
        </row>
        <row r="730">
          <cell r="A730" t="str">
            <v>N0726</v>
          </cell>
          <cell r="B730" t="str">
            <v>xBenguella</v>
          </cell>
          <cell r="C730" t="str">
            <v>Jivaldo</v>
          </cell>
          <cell r="D730" t="str">
            <v>Pienaar</v>
          </cell>
          <cell r="E730" t="str">
            <v>Men U/21</v>
          </cell>
        </row>
        <row r="731">
          <cell r="A731" t="str">
            <v>N0727</v>
          </cell>
          <cell r="B731" t="str">
            <v>xSeagull Angling Club</v>
          </cell>
          <cell r="C731" t="str">
            <v>Johannes</v>
          </cell>
          <cell r="D731" t="str">
            <v>Gous</v>
          </cell>
          <cell r="E731" t="str">
            <v>Men Senior</v>
          </cell>
        </row>
        <row r="732">
          <cell r="A732" t="str">
            <v>N0728</v>
          </cell>
          <cell r="B732" t="str">
            <v>Benguella</v>
          </cell>
          <cell r="C732" t="str">
            <v>JD</v>
          </cell>
          <cell r="D732" t="str">
            <v>Van Wyk</v>
          </cell>
          <cell r="E732" t="str">
            <v>Men Master</v>
          </cell>
        </row>
        <row r="733">
          <cell r="A733" t="str">
            <v>N0729</v>
          </cell>
          <cell r="B733" t="str">
            <v>xSeagull Angling Club</v>
          </cell>
          <cell r="C733" t="str">
            <v>Gert</v>
          </cell>
          <cell r="D733" t="str">
            <v>Visage</v>
          </cell>
          <cell r="E733" t="str">
            <v>Men Senior</v>
          </cell>
        </row>
        <row r="734">
          <cell r="A734" t="str">
            <v>N0730</v>
          </cell>
          <cell r="B734" t="str">
            <v>Steenbras</v>
          </cell>
          <cell r="C734" t="str">
            <v>Wikus</v>
          </cell>
          <cell r="D734" t="str">
            <v>Viljoen</v>
          </cell>
          <cell r="E734" t="str">
            <v>Men Veteran</v>
          </cell>
        </row>
        <row r="735">
          <cell r="A735" t="str">
            <v>N0731</v>
          </cell>
          <cell r="B735" t="str">
            <v>Steenbras</v>
          </cell>
          <cell r="C735" t="str">
            <v>Maryna</v>
          </cell>
          <cell r="D735" t="str">
            <v>Viljoen</v>
          </cell>
          <cell r="E735" t="str">
            <v>Ladies Senior</v>
          </cell>
        </row>
        <row r="736">
          <cell r="A736" t="str">
            <v>N0732</v>
          </cell>
          <cell r="B736" t="str">
            <v>Steenbras</v>
          </cell>
          <cell r="C736" t="str">
            <v>Louis-Allen</v>
          </cell>
          <cell r="D736" t="str">
            <v>Van Wyk</v>
          </cell>
          <cell r="E736" t="str">
            <v>Men U/16</v>
          </cell>
        </row>
        <row r="737">
          <cell r="A737" t="str">
            <v>N0733</v>
          </cell>
          <cell r="B737" t="str">
            <v>Steenbras</v>
          </cell>
          <cell r="C737" t="str">
            <v>Gideon Francois</v>
          </cell>
          <cell r="D737" t="str">
            <v>Snyman</v>
          </cell>
          <cell r="E737" t="str">
            <v>Men Master</v>
          </cell>
        </row>
        <row r="738">
          <cell r="A738" t="str">
            <v>N0734</v>
          </cell>
          <cell r="B738" t="str">
            <v>xHenties Bay</v>
          </cell>
          <cell r="C738" t="str">
            <v>Bianca</v>
          </cell>
          <cell r="D738" t="str">
            <v>Schmidlin</v>
          </cell>
          <cell r="E738" t="str">
            <v>Ladies Veteran</v>
          </cell>
        </row>
        <row r="739">
          <cell r="A739" t="str">
            <v>N0735</v>
          </cell>
          <cell r="B739" t="str">
            <v>Welwitschia</v>
          </cell>
          <cell r="C739" t="str">
            <v>Rian</v>
          </cell>
          <cell r="D739" t="str">
            <v>Horn</v>
          </cell>
          <cell r="E739" t="str">
            <v>Men Master</v>
          </cell>
        </row>
        <row r="740">
          <cell r="A740" t="str">
            <v>N0736</v>
          </cell>
          <cell r="B740" t="str">
            <v>Welwitschia</v>
          </cell>
          <cell r="C740" t="str">
            <v>Sylvia</v>
          </cell>
          <cell r="D740" t="str">
            <v>Horn</v>
          </cell>
          <cell r="E740" t="str">
            <v>Ladies Master</v>
          </cell>
        </row>
        <row r="741">
          <cell r="A741" t="str">
            <v>N0737</v>
          </cell>
          <cell r="B741" t="str">
            <v>xAtlantic Angling Club</v>
          </cell>
          <cell r="C741" t="str">
            <v>Johan</v>
          </cell>
          <cell r="D741" t="str">
            <v>Walters</v>
          </cell>
          <cell r="E741" t="str">
            <v>Men Master</v>
          </cell>
        </row>
        <row r="742">
          <cell r="A742" t="str">
            <v>N0738</v>
          </cell>
          <cell r="B742" t="str">
            <v>xOkahandja</v>
          </cell>
          <cell r="C742" t="str">
            <v>Leon</v>
          </cell>
          <cell r="D742" t="str">
            <v>Van Wyk</v>
          </cell>
          <cell r="E742" t="str">
            <v>Men Senior</v>
          </cell>
        </row>
        <row r="743">
          <cell r="A743" t="str">
            <v>N0739</v>
          </cell>
          <cell r="B743" t="str">
            <v>xOkahandja</v>
          </cell>
          <cell r="C743" t="str">
            <v>De wet</v>
          </cell>
          <cell r="D743" t="str">
            <v>Van Niekerk</v>
          </cell>
          <cell r="E743" t="str">
            <v>Men Veteran</v>
          </cell>
        </row>
        <row r="744">
          <cell r="A744" t="str">
            <v>N0740</v>
          </cell>
          <cell r="B744" t="str">
            <v>xOkahandja</v>
          </cell>
          <cell r="C744" t="str">
            <v>Steyn</v>
          </cell>
          <cell r="D744" t="str">
            <v>Marais</v>
          </cell>
          <cell r="E744" t="str">
            <v>Men Senior</v>
          </cell>
        </row>
        <row r="745">
          <cell r="A745" t="str">
            <v>N0741</v>
          </cell>
          <cell r="B745" t="str">
            <v>xOkahandja</v>
          </cell>
          <cell r="C745" t="str">
            <v>Tinus</v>
          </cell>
          <cell r="D745" t="str">
            <v>Du Plessis</v>
          </cell>
          <cell r="E745" t="str">
            <v>Men Veteran</v>
          </cell>
        </row>
        <row r="746">
          <cell r="A746" t="str">
            <v>N0742</v>
          </cell>
          <cell r="B746" t="str">
            <v>xOkahandja</v>
          </cell>
          <cell r="C746" t="str">
            <v>Errens</v>
          </cell>
          <cell r="D746" t="str">
            <v>v/d Merwe</v>
          </cell>
          <cell r="E746" t="str">
            <v>Men Veteran</v>
          </cell>
        </row>
        <row r="747">
          <cell r="A747" t="str">
            <v>N0743</v>
          </cell>
          <cell r="B747" t="str">
            <v>xOkahandja</v>
          </cell>
          <cell r="C747" t="str">
            <v>Johnnie</v>
          </cell>
          <cell r="D747" t="str">
            <v>Redelinghuys</v>
          </cell>
          <cell r="E747" t="str">
            <v>Men Veteran</v>
          </cell>
        </row>
        <row r="748">
          <cell r="A748" t="str">
            <v>N0744</v>
          </cell>
          <cell r="B748" t="str">
            <v>Okahandja</v>
          </cell>
          <cell r="C748" t="str">
            <v>Tinus</v>
          </cell>
          <cell r="D748" t="str">
            <v>Du Plessis</v>
          </cell>
          <cell r="E748" t="str">
            <v>Men Veteran</v>
          </cell>
        </row>
        <row r="749">
          <cell r="A749" t="str">
            <v>N0745</v>
          </cell>
          <cell r="B749" t="str">
            <v>xOrca Angling Club</v>
          </cell>
          <cell r="C749" t="str">
            <v>Bernatt</v>
          </cell>
          <cell r="D749" t="str">
            <v>Geldenhuys</v>
          </cell>
          <cell r="E749" t="str">
            <v>Men Grand Masters</v>
          </cell>
        </row>
        <row r="750">
          <cell r="A750" t="str">
            <v>N0746</v>
          </cell>
          <cell r="B750" t="str">
            <v>xOrca Angling Club</v>
          </cell>
          <cell r="C750" t="str">
            <v>Barnett</v>
          </cell>
          <cell r="D750" t="str">
            <v>Geldenhuys</v>
          </cell>
          <cell r="E750" t="str">
            <v>Men Senior</v>
          </cell>
        </row>
        <row r="751">
          <cell r="A751" t="str">
            <v>N0747</v>
          </cell>
          <cell r="B751" t="str">
            <v>Steenbras</v>
          </cell>
          <cell r="C751" t="str">
            <v>Dawid</v>
          </cell>
          <cell r="D751" t="str">
            <v>Burger</v>
          </cell>
          <cell r="E751" t="str">
            <v>Men Senior</v>
          </cell>
        </row>
        <row r="752">
          <cell r="A752" t="str">
            <v>N0748</v>
          </cell>
          <cell r="B752" t="str">
            <v>xHenties Bay</v>
          </cell>
          <cell r="C752" t="str">
            <v>Gert</v>
          </cell>
          <cell r="D752" t="str">
            <v>Muller</v>
          </cell>
          <cell r="E752" t="str">
            <v>Men Veteran</v>
          </cell>
        </row>
        <row r="753">
          <cell r="A753" t="str">
            <v>N0749</v>
          </cell>
          <cell r="B753" t="str">
            <v>xWelwitschia</v>
          </cell>
          <cell r="C753" t="str">
            <v>Xanthea</v>
          </cell>
          <cell r="D753" t="str">
            <v>Thygesen</v>
          </cell>
          <cell r="E753" t="str">
            <v>Ladies Senior</v>
          </cell>
        </row>
        <row r="754">
          <cell r="A754" t="str">
            <v>N0750</v>
          </cell>
          <cell r="B754" t="str">
            <v>Welwitschia</v>
          </cell>
          <cell r="C754" t="str">
            <v>Donald</v>
          </cell>
          <cell r="D754" t="str">
            <v>Walker</v>
          </cell>
          <cell r="E754" t="str">
            <v>Men Senior</v>
          </cell>
        </row>
        <row r="755">
          <cell r="A755" t="str">
            <v>N0751</v>
          </cell>
          <cell r="B755" t="str">
            <v>Penguin</v>
          </cell>
          <cell r="C755" t="str">
            <v>Niel</v>
          </cell>
          <cell r="D755" t="str">
            <v>Steyn</v>
          </cell>
          <cell r="E755" t="str">
            <v>Men Senior</v>
          </cell>
        </row>
        <row r="756">
          <cell r="A756" t="str">
            <v>N0752</v>
          </cell>
          <cell r="B756" t="str">
            <v>Welwitschia</v>
          </cell>
          <cell r="C756" t="str">
            <v>Dirk</v>
          </cell>
          <cell r="D756" t="str">
            <v>Van Zyl</v>
          </cell>
          <cell r="E756" t="str">
            <v>Men Master</v>
          </cell>
        </row>
        <row r="757">
          <cell r="A757" t="str">
            <v>N0753</v>
          </cell>
          <cell r="B757" t="str">
            <v>Welwitschia</v>
          </cell>
          <cell r="C757" t="str">
            <v>GJ</v>
          </cell>
          <cell r="D757" t="str">
            <v>Oosthuizen</v>
          </cell>
          <cell r="E757" t="str">
            <v>Men Senior</v>
          </cell>
        </row>
        <row r="758">
          <cell r="A758" t="str">
            <v>N0754</v>
          </cell>
          <cell r="B758" t="str">
            <v>Otjiwarongo</v>
          </cell>
          <cell r="C758" t="str">
            <v xml:space="preserve">Paul </v>
          </cell>
          <cell r="D758" t="str">
            <v>Visser</v>
          </cell>
          <cell r="E758" t="str">
            <v>Men Veteran</v>
          </cell>
        </row>
        <row r="759">
          <cell r="A759" t="str">
            <v>N0755</v>
          </cell>
          <cell r="B759" t="str">
            <v>xWalvis Bay</v>
          </cell>
          <cell r="C759" t="str">
            <v>Ihan</v>
          </cell>
          <cell r="D759" t="str">
            <v>Smit</v>
          </cell>
          <cell r="E759" t="str">
            <v>Men Veteran</v>
          </cell>
        </row>
        <row r="760">
          <cell r="A760" t="str">
            <v>N0756</v>
          </cell>
          <cell r="B760" t="str">
            <v>Penguin</v>
          </cell>
          <cell r="C760" t="str">
            <v>JC</v>
          </cell>
          <cell r="D760" t="str">
            <v>Knight</v>
          </cell>
          <cell r="E760" t="str">
            <v>Men U/21</v>
          </cell>
        </row>
        <row r="761">
          <cell r="A761" t="str">
            <v>N0757</v>
          </cell>
          <cell r="B761" t="str">
            <v>xWalvis Bay</v>
          </cell>
          <cell r="C761" t="str">
            <v>Brandon</v>
          </cell>
          <cell r="D761" t="str">
            <v>Grane</v>
          </cell>
          <cell r="E761" t="str">
            <v>Men Senior</v>
          </cell>
        </row>
        <row r="762">
          <cell r="A762" t="str">
            <v>N0758</v>
          </cell>
          <cell r="B762" t="str">
            <v>xSteenbras</v>
          </cell>
          <cell r="C762" t="str">
            <v>Dian</v>
          </cell>
          <cell r="D762" t="str">
            <v>Coetzee</v>
          </cell>
          <cell r="E762" t="str">
            <v>Men Master</v>
          </cell>
        </row>
        <row r="763">
          <cell r="A763" t="str">
            <v>N0759</v>
          </cell>
          <cell r="B763" t="str">
            <v>xOtjiwarongo</v>
          </cell>
          <cell r="C763" t="str">
            <v>LP</v>
          </cell>
          <cell r="D763" t="str">
            <v>Van Der Westhuizen</v>
          </cell>
          <cell r="E763" t="str">
            <v>Men Veteran</v>
          </cell>
        </row>
        <row r="764">
          <cell r="A764" t="str">
            <v>N0760</v>
          </cell>
          <cell r="B764" t="str">
            <v>Welwitschia</v>
          </cell>
          <cell r="C764" t="str">
            <v>Daniel</v>
          </cell>
          <cell r="D764" t="str">
            <v>Pretorius</v>
          </cell>
          <cell r="E764" t="str">
            <v>Men Senior</v>
          </cell>
        </row>
        <row r="765">
          <cell r="A765" t="str">
            <v>N0761</v>
          </cell>
          <cell r="B765" t="str">
            <v>Atlantic Angling Club</v>
          </cell>
          <cell r="C765" t="str">
            <v>Stefano</v>
          </cell>
          <cell r="D765" t="str">
            <v>Strappazzon</v>
          </cell>
          <cell r="E765" t="str">
            <v>Men Veteran</v>
          </cell>
        </row>
        <row r="766">
          <cell r="A766" t="str">
            <v>N0762</v>
          </cell>
          <cell r="B766" t="str">
            <v>Mako</v>
          </cell>
          <cell r="C766" t="str">
            <v>Francina</v>
          </cell>
          <cell r="D766" t="str">
            <v>Beresford</v>
          </cell>
          <cell r="E766" t="str">
            <v>Ladies Veteran</v>
          </cell>
        </row>
        <row r="767">
          <cell r="A767" t="str">
            <v>N0763</v>
          </cell>
          <cell r="B767" t="str">
            <v>Mako</v>
          </cell>
          <cell r="C767" t="str">
            <v>Willem</v>
          </cell>
          <cell r="D767" t="str">
            <v>De Kock</v>
          </cell>
          <cell r="E767" t="str">
            <v>Men Senior</v>
          </cell>
        </row>
        <row r="768">
          <cell r="A768" t="str">
            <v>N0764</v>
          </cell>
          <cell r="B768" t="str">
            <v>Welwitschia</v>
          </cell>
          <cell r="C768" t="str">
            <v>Janco</v>
          </cell>
          <cell r="D768" t="str">
            <v>Duvenhage</v>
          </cell>
          <cell r="E768" t="str">
            <v>Men U/16</v>
          </cell>
        </row>
        <row r="769">
          <cell r="A769" t="str">
            <v>N0765</v>
          </cell>
          <cell r="B769" t="str">
            <v>xOrca Angling Club</v>
          </cell>
          <cell r="C769" t="str">
            <v>Melany</v>
          </cell>
          <cell r="D769" t="str">
            <v>Lotter</v>
          </cell>
          <cell r="E769" t="str">
            <v>Ladies Senior</v>
          </cell>
        </row>
        <row r="770">
          <cell r="A770" t="str">
            <v>N0766</v>
          </cell>
          <cell r="B770" t="str">
            <v>xPenguin</v>
          </cell>
          <cell r="C770" t="str">
            <v>Johan</v>
          </cell>
          <cell r="D770" t="str">
            <v>Bothma</v>
          </cell>
          <cell r="E770" t="str">
            <v>Men Senior</v>
          </cell>
        </row>
        <row r="771">
          <cell r="A771" t="str">
            <v>N0767</v>
          </cell>
          <cell r="B771" t="str">
            <v>xBenguella</v>
          </cell>
          <cell r="C771" t="str">
            <v>George</v>
          </cell>
          <cell r="D771" t="str">
            <v>Briedenhann</v>
          </cell>
          <cell r="E771" t="str">
            <v>Men Veteran</v>
          </cell>
        </row>
        <row r="772">
          <cell r="A772" t="str">
            <v>N0768</v>
          </cell>
          <cell r="B772" t="str">
            <v>xBenguella</v>
          </cell>
          <cell r="C772" t="str">
            <v>Daniela</v>
          </cell>
          <cell r="D772" t="str">
            <v>Schmalzriedt</v>
          </cell>
          <cell r="E772" t="str">
            <v>Ladies Veteran</v>
          </cell>
        </row>
        <row r="773">
          <cell r="A773" t="str">
            <v>N0769</v>
          </cell>
          <cell r="B773" t="str">
            <v>Mako</v>
          </cell>
          <cell r="C773" t="str">
            <v>Sven</v>
          </cell>
          <cell r="D773" t="str">
            <v>Welzig</v>
          </cell>
          <cell r="E773" t="str">
            <v>Men Senior</v>
          </cell>
        </row>
        <row r="774">
          <cell r="A774" t="str">
            <v>N0770</v>
          </cell>
          <cell r="B774" t="str">
            <v>Walvis Bay</v>
          </cell>
          <cell r="C774" t="str">
            <v>Hannelie</v>
          </cell>
          <cell r="D774" t="str">
            <v>Du Plessis</v>
          </cell>
          <cell r="E774" t="str">
            <v>Ladies Master</v>
          </cell>
        </row>
        <row r="775">
          <cell r="A775" t="str">
            <v>N0771</v>
          </cell>
          <cell r="B775" t="str">
            <v>Namib Park</v>
          </cell>
          <cell r="C775" t="str">
            <v>Hennie</v>
          </cell>
          <cell r="D775" t="str">
            <v>Nell</v>
          </cell>
          <cell r="E775" t="str">
            <v>Men Master</v>
          </cell>
        </row>
        <row r="776">
          <cell r="A776" t="str">
            <v>N0772</v>
          </cell>
          <cell r="B776" t="str">
            <v>Walvis Bay</v>
          </cell>
          <cell r="C776" t="str">
            <v>Zillan</v>
          </cell>
          <cell r="D776" t="str">
            <v>Du Pisani</v>
          </cell>
          <cell r="E776" t="str">
            <v>Men Senior</v>
          </cell>
        </row>
        <row r="777">
          <cell r="A777" t="str">
            <v>N0773</v>
          </cell>
          <cell r="B777" t="str">
            <v>Walvis Bay</v>
          </cell>
          <cell r="C777" t="str">
            <v>Breggie</v>
          </cell>
          <cell r="D777" t="str">
            <v>Ferreira</v>
          </cell>
          <cell r="E777" t="str">
            <v>Ladies Master</v>
          </cell>
        </row>
        <row r="778">
          <cell r="A778" t="str">
            <v>N0774</v>
          </cell>
          <cell r="B778" t="str">
            <v>Walvis Bay</v>
          </cell>
          <cell r="C778" t="str">
            <v>Francois Jnr</v>
          </cell>
          <cell r="D778" t="str">
            <v>Wolfaardt</v>
          </cell>
          <cell r="E778" t="str">
            <v>Men U/21</v>
          </cell>
        </row>
        <row r="779">
          <cell r="A779" t="str">
            <v>N0775</v>
          </cell>
          <cell r="B779" t="str">
            <v>Okahandja</v>
          </cell>
          <cell r="C779" t="str">
            <v>Robert</v>
          </cell>
          <cell r="D779" t="str">
            <v>Wheal</v>
          </cell>
          <cell r="E779" t="str">
            <v>Men Senior</v>
          </cell>
        </row>
        <row r="780">
          <cell r="A780" t="str">
            <v>N0776</v>
          </cell>
          <cell r="B780" t="str">
            <v>xHenties Bay</v>
          </cell>
          <cell r="C780" t="str">
            <v>Cathy</v>
          </cell>
          <cell r="D780" t="str">
            <v>Burger</v>
          </cell>
          <cell r="E780" t="str">
            <v>Ladies Veteran</v>
          </cell>
        </row>
        <row r="781">
          <cell r="A781" t="str">
            <v>N0777</v>
          </cell>
          <cell r="B781" t="str">
            <v>Steenbras</v>
          </cell>
          <cell r="C781" t="str">
            <v>Frank</v>
          </cell>
          <cell r="D781" t="str">
            <v>Oberholster</v>
          </cell>
          <cell r="E781" t="str">
            <v>Men Veteran</v>
          </cell>
        </row>
        <row r="782">
          <cell r="A782" t="str">
            <v>N0778</v>
          </cell>
          <cell r="B782" t="str">
            <v>Steenbras</v>
          </cell>
          <cell r="C782" t="str">
            <v>Alberto</v>
          </cell>
          <cell r="D782" t="str">
            <v>Engelbrecht</v>
          </cell>
          <cell r="E782" t="str">
            <v>Men Veteran</v>
          </cell>
        </row>
        <row r="783">
          <cell r="A783" t="str">
            <v>N0779</v>
          </cell>
          <cell r="B783" t="str">
            <v>Steenbras</v>
          </cell>
          <cell r="C783" t="str">
            <v>Wallace</v>
          </cell>
          <cell r="D783" t="str">
            <v>Shepperson</v>
          </cell>
          <cell r="E783" t="str">
            <v>Men Veteran</v>
          </cell>
        </row>
        <row r="784">
          <cell r="A784" t="str">
            <v>N0780</v>
          </cell>
          <cell r="B784" t="str">
            <v>xSteenbras</v>
          </cell>
          <cell r="C784" t="str">
            <v>Tertia</v>
          </cell>
          <cell r="D784" t="str">
            <v>Roos</v>
          </cell>
          <cell r="E784" t="str">
            <v>Ladies Senior</v>
          </cell>
        </row>
        <row r="785">
          <cell r="A785" t="str">
            <v>N0781</v>
          </cell>
          <cell r="B785" t="str">
            <v>xHenties Bay</v>
          </cell>
          <cell r="C785" t="str">
            <v>Gerhard</v>
          </cell>
          <cell r="D785" t="str">
            <v>Kotze</v>
          </cell>
          <cell r="E785" t="str">
            <v>Men Veteran</v>
          </cell>
        </row>
        <row r="786">
          <cell r="A786" t="str">
            <v>N0782</v>
          </cell>
          <cell r="B786" t="str">
            <v>Namib Park</v>
          </cell>
          <cell r="C786" t="str">
            <v>Coetzee</v>
          </cell>
          <cell r="D786" t="str">
            <v>Sales</v>
          </cell>
          <cell r="E786" t="str">
            <v>Men U/16</v>
          </cell>
        </row>
        <row r="787">
          <cell r="A787" t="str">
            <v>N0783</v>
          </cell>
          <cell r="B787" t="str">
            <v>Namib Park</v>
          </cell>
          <cell r="C787" t="str">
            <v>Johan</v>
          </cell>
          <cell r="D787" t="str">
            <v>Van Niekerk</v>
          </cell>
          <cell r="E787" t="str">
            <v>Men Veteran</v>
          </cell>
        </row>
        <row r="788">
          <cell r="A788" t="str">
            <v>N0784</v>
          </cell>
          <cell r="B788" t="str">
            <v>Mako</v>
          </cell>
          <cell r="C788" t="str">
            <v>Joshua</v>
          </cell>
          <cell r="D788" t="str">
            <v>Amos</v>
          </cell>
          <cell r="E788" t="str">
            <v>Men Senior</v>
          </cell>
        </row>
        <row r="789">
          <cell r="A789" t="str">
            <v>N0785</v>
          </cell>
          <cell r="B789" t="str">
            <v>xWalvis Bay</v>
          </cell>
          <cell r="C789" t="str">
            <v>Frankie Jnr</v>
          </cell>
          <cell r="D789" t="str">
            <v>Borruso</v>
          </cell>
          <cell r="E789" t="str">
            <v>Men Senior</v>
          </cell>
        </row>
        <row r="790">
          <cell r="A790" t="str">
            <v>N0786</v>
          </cell>
          <cell r="B790" t="str">
            <v>xNamib Park</v>
          </cell>
          <cell r="C790" t="str">
            <v>Giovanni</v>
          </cell>
          <cell r="D790" t="str">
            <v>Boffelli</v>
          </cell>
          <cell r="E790" t="str">
            <v>Men Master</v>
          </cell>
        </row>
        <row r="791">
          <cell r="A791" t="str">
            <v>N0787</v>
          </cell>
          <cell r="B791" t="str">
            <v>xOkahandja</v>
          </cell>
          <cell r="C791" t="str">
            <v>Henderik</v>
          </cell>
          <cell r="D791" t="str">
            <v>Malan</v>
          </cell>
          <cell r="E791" t="str">
            <v>Men Veteran</v>
          </cell>
        </row>
        <row r="792">
          <cell r="A792" t="str">
            <v>N0788</v>
          </cell>
          <cell r="B792" t="str">
            <v>Otjiwarongo</v>
          </cell>
          <cell r="C792" t="str">
            <v>Franco</v>
          </cell>
          <cell r="D792" t="str">
            <v>Jansen Van Vuuren</v>
          </cell>
          <cell r="E792" t="str">
            <v>Men U/16</v>
          </cell>
        </row>
        <row r="793">
          <cell r="A793" t="str">
            <v>N0789</v>
          </cell>
          <cell r="B793" t="str">
            <v>Otjiwarongo</v>
          </cell>
          <cell r="C793" t="str">
            <v>Jacobus</v>
          </cell>
          <cell r="D793" t="str">
            <v>De Haast</v>
          </cell>
          <cell r="E793" t="str">
            <v>Men U/16</v>
          </cell>
        </row>
        <row r="794">
          <cell r="A794" t="str">
            <v>N0790</v>
          </cell>
          <cell r="B794" t="str">
            <v>Seagull Angling Club</v>
          </cell>
          <cell r="C794" t="str">
            <v>Iwan</v>
          </cell>
          <cell r="D794" t="str">
            <v>Kotze</v>
          </cell>
          <cell r="E794" t="str">
            <v>Men Senior</v>
          </cell>
        </row>
        <row r="795">
          <cell r="A795" t="str">
            <v>N0791</v>
          </cell>
          <cell r="B795" t="str">
            <v>Henties Bay</v>
          </cell>
          <cell r="C795" t="str">
            <v>Reno</v>
          </cell>
          <cell r="D795" t="str">
            <v>Swart</v>
          </cell>
          <cell r="E795" t="str">
            <v>Men Senior</v>
          </cell>
        </row>
        <row r="796">
          <cell r="A796" t="str">
            <v>N0792</v>
          </cell>
          <cell r="B796" t="str">
            <v>Orca Angling Club</v>
          </cell>
          <cell r="C796" t="str">
            <v>William</v>
          </cell>
          <cell r="D796" t="str">
            <v>Schickerling</v>
          </cell>
          <cell r="E796" t="str">
            <v>Men Senior</v>
          </cell>
        </row>
        <row r="797">
          <cell r="A797" t="str">
            <v>N0793</v>
          </cell>
          <cell r="B797" t="str">
            <v>Orca Angling Club</v>
          </cell>
          <cell r="C797" t="str">
            <v>Juanne-Louis</v>
          </cell>
          <cell r="D797" t="str">
            <v>Grobler</v>
          </cell>
          <cell r="E797" t="str">
            <v>Men Senior</v>
          </cell>
        </row>
        <row r="798">
          <cell r="A798" t="str">
            <v>N0794</v>
          </cell>
          <cell r="B798" t="str">
            <v>xOkahandja</v>
          </cell>
          <cell r="C798" t="str">
            <v>Johan</v>
          </cell>
          <cell r="D798" t="str">
            <v>Slabbert</v>
          </cell>
          <cell r="E798" t="str">
            <v>Men Senior</v>
          </cell>
        </row>
        <row r="799">
          <cell r="A799" t="str">
            <v>N0795</v>
          </cell>
          <cell r="B799" t="str">
            <v>xOkahandja</v>
          </cell>
          <cell r="C799" t="str">
            <v>Eneil</v>
          </cell>
          <cell r="D799" t="str">
            <v>Buitendag</v>
          </cell>
          <cell r="E799" t="str">
            <v>Men Senior</v>
          </cell>
        </row>
        <row r="800">
          <cell r="A800" t="str">
            <v>N0796</v>
          </cell>
          <cell r="B800" t="str">
            <v>Benguella</v>
          </cell>
          <cell r="C800" t="str">
            <v>Dries</v>
          </cell>
          <cell r="D800" t="str">
            <v>Van Zyl</v>
          </cell>
          <cell r="E800" t="str">
            <v>Men Veteran</v>
          </cell>
        </row>
        <row r="801">
          <cell r="A801" t="str">
            <v>N0797</v>
          </cell>
          <cell r="B801" t="str">
            <v>Welwitschia</v>
          </cell>
          <cell r="C801" t="str">
            <v>Zander-Swen</v>
          </cell>
          <cell r="D801" t="str">
            <v>Maye</v>
          </cell>
          <cell r="E801" t="str">
            <v>Men Senior</v>
          </cell>
        </row>
        <row r="802">
          <cell r="A802" t="str">
            <v>N0798</v>
          </cell>
          <cell r="B802" t="str">
            <v>xSeagull Angling Club</v>
          </cell>
          <cell r="C802" t="str">
            <v>Zandrie</v>
          </cell>
          <cell r="D802" t="str">
            <v>Van Niekerk</v>
          </cell>
          <cell r="E802" t="str">
            <v>Ladies Senior</v>
          </cell>
        </row>
        <row r="803">
          <cell r="A803" t="str">
            <v>N0799</v>
          </cell>
          <cell r="B803" t="str">
            <v>Henties Bay</v>
          </cell>
          <cell r="C803" t="str">
            <v>Quanette</v>
          </cell>
          <cell r="D803" t="str">
            <v>Robbertse</v>
          </cell>
          <cell r="E803" t="str">
            <v>Ladies Master</v>
          </cell>
        </row>
        <row r="804">
          <cell r="A804" t="str">
            <v>N0800</v>
          </cell>
          <cell r="B804" t="str">
            <v>Okahandja</v>
          </cell>
          <cell r="C804" t="str">
            <v>Danie</v>
          </cell>
          <cell r="D804" t="str">
            <v>Van Wyk</v>
          </cell>
          <cell r="E804" t="str">
            <v>Men Senior</v>
          </cell>
        </row>
        <row r="805">
          <cell r="A805" t="str">
            <v>N0801</v>
          </cell>
          <cell r="B805" t="str">
            <v>xOkahandja</v>
          </cell>
          <cell r="C805" t="str">
            <v>Dirk</v>
          </cell>
          <cell r="D805" t="str">
            <v>Kotze</v>
          </cell>
          <cell r="E805" t="str">
            <v>Men Senior</v>
          </cell>
        </row>
        <row r="806">
          <cell r="A806" t="str">
            <v>N0802</v>
          </cell>
          <cell r="B806" t="str">
            <v>Okahandja</v>
          </cell>
          <cell r="C806" t="str">
            <v>Duan</v>
          </cell>
          <cell r="D806" t="str">
            <v>Kotze</v>
          </cell>
          <cell r="E806" t="str">
            <v>Men Veteran</v>
          </cell>
        </row>
        <row r="807">
          <cell r="A807" t="str">
            <v>N0803</v>
          </cell>
          <cell r="B807" t="str">
            <v>xOkahandja</v>
          </cell>
          <cell r="C807" t="str">
            <v>Deter</v>
          </cell>
          <cell r="D807" t="str">
            <v>Heimstadt</v>
          </cell>
          <cell r="E807" t="str">
            <v>Men Senior</v>
          </cell>
        </row>
        <row r="808">
          <cell r="A808" t="str">
            <v>N0804</v>
          </cell>
          <cell r="B808" t="str">
            <v>xOkahandja</v>
          </cell>
          <cell r="C808" t="str">
            <v>Jason</v>
          </cell>
          <cell r="D808" t="str">
            <v>Nel</v>
          </cell>
          <cell r="E808" t="str">
            <v>Men Senior</v>
          </cell>
        </row>
        <row r="809">
          <cell r="A809" t="str">
            <v>N0805</v>
          </cell>
          <cell r="B809" t="str">
            <v>xWelwitschia</v>
          </cell>
          <cell r="C809" t="str">
            <v>Luca</v>
          </cell>
          <cell r="D809" t="str">
            <v>Greeff</v>
          </cell>
          <cell r="E809" t="str">
            <v>Men U/21</v>
          </cell>
        </row>
        <row r="810">
          <cell r="A810" t="str">
            <v>N0806</v>
          </cell>
          <cell r="B810" t="str">
            <v>xSteenbras</v>
          </cell>
          <cell r="C810" t="str">
            <v>Jean-Beyers</v>
          </cell>
          <cell r="D810" t="str">
            <v>Swanepoel</v>
          </cell>
          <cell r="E810" t="str">
            <v>Men Veteran</v>
          </cell>
        </row>
        <row r="811">
          <cell r="A811" t="str">
            <v>N0807</v>
          </cell>
          <cell r="B811" t="str">
            <v>Walvis Bay</v>
          </cell>
          <cell r="C811" t="str">
            <v>Gert</v>
          </cell>
          <cell r="D811" t="str">
            <v>Nelson</v>
          </cell>
          <cell r="E811" t="str">
            <v>Men Veteran</v>
          </cell>
        </row>
        <row r="812">
          <cell r="A812" t="str">
            <v>N0808</v>
          </cell>
          <cell r="B812" t="str">
            <v>xWalvis Bay</v>
          </cell>
          <cell r="C812" t="str">
            <v>Joachem</v>
          </cell>
          <cell r="D812" t="str">
            <v>Kotze</v>
          </cell>
          <cell r="E812" t="str">
            <v>Men Veteran</v>
          </cell>
        </row>
        <row r="813">
          <cell r="A813" t="str">
            <v>N0809</v>
          </cell>
          <cell r="B813" t="str">
            <v>xWelwitschia</v>
          </cell>
          <cell r="C813" t="str">
            <v>Jannes</v>
          </cell>
          <cell r="D813" t="str">
            <v>Augustyn</v>
          </cell>
          <cell r="E813" t="str">
            <v>Men Senior</v>
          </cell>
        </row>
        <row r="814">
          <cell r="A814" t="str">
            <v>N0810</v>
          </cell>
          <cell r="B814" t="str">
            <v>Welwitschia</v>
          </cell>
          <cell r="C814" t="str">
            <v>Riaan</v>
          </cell>
          <cell r="D814" t="str">
            <v>Van Rhyn</v>
          </cell>
          <cell r="E814" t="str">
            <v>Men Senior</v>
          </cell>
        </row>
        <row r="815">
          <cell r="A815" t="str">
            <v>N0811</v>
          </cell>
          <cell r="B815" t="str">
            <v>Walvis Bay</v>
          </cell>
          <cell r="C815" t="str">
            <v>Francois</v>
          </cell>
          <cell r="D815" t="str">
            <v>Wolfaardt</v>
          </cell>
          <cell r="E815" t="str">
            <v>Men Master</v>
          </cell>
        </row>
        <row r="816">
          <cell r="A816" t="str">
            <v>N0812</v>
          </cell>
          <cell r="B816" t="str">
            <v>xOkahandja</v>
          </cell>
          <cell r="C816" t="str">
            <v>Stefni</v>
          </cell>
          <cell r="D816" t="str">
            <v>De jager</v>
          </cell>
          <cell r="E816" t="str">
            <v>Ladies Master</v>
          </cell>
        </row>
        <row r="817">
          <cell r="A817" t="str">
            <v>N0813</v>
          </cell>
          <cell r="B817" t="str">
            <v>xBenguella</v>
          </cell>
          <cell r="C817" t="str">
            <v>Frikkie</v>
          </cell>
          <cell r="D817" t="str">
            <v>Cloete</v>
          </cell>
          <cell r="E817" t="str">
            <v>Men Senior</v>
          </cell>
        </row>
        <row r="818">
          <cell r="A818" t="str">
            <v>N0814</v>
          </cell>
          <cell r="B818" t="str">
            <v>xHenties Bay</v>
          </cell>
          <cell r="C818" t="str">
            <v>Clinton</v>
          </cell>
          <cell r="D818" t="str">
            <v>Barnard</v>
          </cell>
          <cell r="E818" t="str">
            <v>Men Senior</v>
          </cell>
        </row>
        <row r="819">
          <cell r="A819" t="str">
            <v>N0815</v>
          </cell>
          <cell r="B819" t="str">
            <v>xHenties Bay</v>
          </cell>
          <cell r="C819" t="str">
            <v>Lindie</v>
          </cell>
          <cell r="D819" t="str">
            <v>Barnhard</v>
          </cell>
          <cell r="E819" t="str">
            <v>Ladies Master</v>
          </cell>
        </row>
        <row r="820">
          <cell r="A820" t="str">
            <v>N0816</v>
          </cell>
          <cell r="B820" t="str">
            <v>Steenbras</v>
          </cell>
          <cell r="C820" t="str">
            <v>Herman</v>
          </cell>
          <cell r="D820" t="str">
            <v>Swanepoel</v>
          </cell>
          <cell r="E820" t="str">
            <v>Men Veteran</v>
          </cell>
        </row>
        <row r="821">
          <cell r="A821" t="str">
            <v>N0817</v>
          </cell>
          <cell r="B821" t="str">
            <v>Walvis Bay</v>
          </cell>
          <cell r="C821" t="str">
            <v>Bianca</v>
          </cell>
          <cell r="D821" t="str">
            <v>Dronia</v>
          </cell>
          <cell r="E821" t="str">
            <v>Ladies Senior</v>
          </cell>
        </row>
        <row r="822">
          <cell r="A822" t="str">
            <v>N0818</v>
          </cell>
          <cell r="B822" t="str">
            <v>Mako</v>
          </cell>
          <cell r="C822" t="str">
            <v>Mari</v>
          </cell>
          <cell r="D822" t="str">
            <v>Doll</v>
          </cell>
          <cell r="E822" t="str">
            <v>Ladies Senior</v>
          </cell>
        </row>
        <row r="823">
          <cell r="A823" t="str">
            <v>N0819</v>
          </cell>
          <cell r="B823" t="str">
            <v>xWelwitschia</v>
          </cell>
          <cell r="C823" t="str">
            <v>Krynauw</v>
          </cell>
          <cell r="D823" t="str">
            <v>Bauwer</v>
          </cell>
          <cell r="E823" t="str">
            <v>Men Senior</v>
          </cell>
        </row>
        <row r="824">
          <cell r="A824" t="str">
            <v>N0820</v>
          </cell>
          <cell r="B824" t="str">
            <v>xAtlantic Angling Club</v>
          </cell>
          <cell r="C824" t="str">
            <v>Espe</v>
          </cell>
          <cell r="D824" t="str">
            <v>Steyl</v>
          </cell>
          <cell r="E824" t="str">
            <v>Men Veteran</v>
          </cell>
        </row>
        <row r="825">
          <cell r="A825" t="str">
            <v>N0821</v>
          </cell>
          <cell r="B825" t="str">
            <v>xAtlantic Angling Club</v>
          </cell>
          <cell r="C825" t="str">
            <v xml:space="preserve">Gerrit </v>
          </cell>
          <cell r="D825" t="str">
            <v>Van Staden</v>
          </cell>
          <cell r="E825" t="str">
            <v>Men Master</v>
          </cell>
        </row>
        <row r="826">
          <cell r="A826" t="str">
            <v>N0822</v>
          </cell>
          <cell r="B826" t="str">
            <v>Steenbras</v>
          </cell>
          <cell r="C826" t="str">
            <v>L'Wyk</v>
          </cell>
          <cell r="D826" t="str">
            <v>Viljoen</v>
          </cell>
          <cell r="E826" t="str">
            <v>Men U/16</v>
          </cell>
        </row>
        <row r="827">
          <cell r="A827" t="str">
            <v>N0823</v>
          </cell>
          <cell r="B827" t="str">
            <v>Benguella</v>
          </cell>
          <cell r="C827" t="str">
            <v>Francois</v>
          </cell>
          <cell r="D827" t="str">
            <v>Van Rensburg</v>
          </cell>
          <cell r="E827" t="str">
            <v>Men Veteran</v>
          </cell>
        </row>
        <row r="828">
          <cell r="A828" t="str">
            <v>N0824</v>
          </cell>
          <cell r="B828" t="str">
            <v>Otjiwarongo</v>
          </cell>
          <cell r="C828" t="str">
            <v>Basil</v>
          </cell>
          <cell r="D828" t="str">
            <v>Devenish</v>
          </cell>
          <cell r="E828" t="str">
            <v>Men Master</v>
          </cell>
        </row>
        <row r="829">
          <cell r="A829" t="str">
            <v>N0825</v>
          </cell>
          <cell r="B829" t="str">
            <v>Benguella</v>
          </cell>
          <cell r="C829" t="str">
            <v>Margot-Mae</v>
          </cell>
          <cell r="D829" t="str">
            <v>Van Rensburg</v>
          </cell>
          <cell r="E829" t="str">
            <v>Ladies Senior</v>
          </cell>
        </row>
        <row r="830">
          <cell r="A830" t="str">
            <v>N0826</v>
          </cell>
          <cell r="B830" t="str">
            <v>Steenbras</v>
          </cell>
          <cell r="C830" t="str">
            <v>Riaan</v>
          </cell>
          <cell r="D830" t="str">
            <v>Van Der Merwe</v>
          </cell>
          <cell r="E830" t="str">
            <v>Men Senior</v>
          </cell>
        </row>
        <row r="831">
          <cell r="A831" t="str">
            <v>N0827</v>
          </cell>
          <cell r="B831" t="str">
            <v>Otjiwarongo</v>
          </cell>
          <cell r="C831" t="str">
            <v>Juan</v>
          </cell>
          <cell r="D831" t="str">
            <v>Prinsloo</v>
          </cell>
          <cell r="E831" t="str">
            <v>Men U/16</v>
          </cell>
        </row>
        <row r="832">
          <cell r="A832" t="str">
            <v>N0828</v>
          </cell>
          <cell r="B832" t="str">
            <v>xHenties Bay</v>
          </cell>
          <cell r="C832" t="str">
            <v>Steyn</v>
          </cell>
          <cell r="D832" t="str">
            <v>Fourie</v>
          </cell>
          <cell r="E832" t="str">
            <v>Men Senior</v>
          </cell>
        </row>
        <row r="833">
          <cell r="A833" t="str">
            <v>N0829</v>
          </cell>
          <cell r="B833" t="str">
            <v>Steenbras</v>
          </cell>
          <cell r="C833" t="str">
            <v>Mark</v>
          </cell>
          <cell r="D833" t="str">
            <v>Villinger</v>
          </cell>
          <cell r="E833" t="str">
            <v>Men Senior</v>
          </cell>
        </row>
        <row r="834">
          <cell r="A834" t="str">
            <v>N0830</v>
          </cell>
          <cell r="B834" t="str">
            <v>Steenbras</v>
          </cell>
          <cell r="C834" t="str">
            <v>William</v>
          </cell>
          <cell r="D834" t="str">
            <v>Villinger</v>
          </cell>
          <cell r="E834" t="str">
            <v>Men U/16</v>
          </cell>
        </row>
        <row r="835">
          <cell r="A835" t="str">
            <v>N0831</v>
          </cell>
          <cell r="B835" t="str">
            <v>Steenbras</v>
          </cell>
          <cell r="C835" t="str">
            <v>Dunco</v>
          </cell>
          <cell r="D835" t="str">
            <v>Visser</v>
          </cell>
          <cell r="E835" t="str">
            <v>Men Senior</v>
          </cell>
        </row>
        <row r="836">
          <cell r="A836" t="str">
            <v>N0832</v>
          </cell>
          <cell r="B836" t="str">
            <v>Penguin</v>
          </cell>
          <cell r="C836" t="str">
            <v>Pieter</v>
          </cell>
          <cell r="D836" t="str">
            <v>Jansen Van Vuuren</v>
          </cell>
          <cell r="E836" t="str">
            <v>Men Senior</v>
          </cell>
        </row>
        <row r="837">
          <cell r="A837" t="str">
            <v>N0833</v>
          </cell>
          <cell r="B837" t="str">
            <v>Atlantic Angling Club</v>
          </cell>
          <cell r="C837" t="str">
            <v>Andy</v>
          </cell>
          <cell r="D837" t="str">
            <v>Welzig</v>
          </cell>
          <cell r="E837" t="str">
            <v>Men Grand Masters</v>
          </cell>
        </row>
        <row r="838">
          <cell r="A838" t="str">
            <v>N0834</v>
          </cell>
          <cell r="B838" t="str">
            <v>Atlantic Angling Club</v>
          </cell>
          <cell r="C838" t="str">
            <v>Frans</v>
          </cell>
          <cell r="D838" t="str">
            <v>Joubert</v>
          </cell>
          <cell r="E838" t="str">
            <v>Men Veteran</v>
          </cell>
        </row>
        <row r="839">
          <cell r="A839" t="str">
            <v>N0835</v>
          </cell>
          <cell r="B839" t="str">
            <v>Atlantic Angling Club</v>
          </cell>
          <cell r="C839" t="str">
            <v>Jacobus</v>
          </cell>
          <cell r="D839" t="str">
            <v>Steyl</v>
          </cell>
          <cell r="E839" t="str">
            <v>Men Grand Masters</v>
          </cell>
        </row>
        <row r="840">
          <cell r="A840" t="str">
            <v>N0836</v>
          </cell>
          <cell r="B840" t="str">
            <v>Benguella</v>
          </cell>
          <cell r="C840" t="str">
            <v>Hendrik Jnr</v>
          </cell>
          <cell r="D840" t="str">
            <v>Cloete</v>
          </cell>
          <cell r="E840" t="str">
            <v>Men Veteran</v>
          </cell>
        </row>
        <row r="841">
          <cell r="A841" t="str">
            <v>N0837</v>
          </cell>
          <cell r="B841" t="str">
            <v>Welwitschia</v>
          </cell>
          <cell r="C841" t="str">
            <v>Sonia</v>
          </cell>
          <cell r="D841" t="str">
            <v>Louw</v>
          </cell>
          <cell r="E841" t="str">
            <v>Ladies Senior</v>
          </cell>
        </row>
        <row r="842">
          <cell r="A842" t="str">
            <v>N0838</v>
          </cell>
          <cell r="B842" t="str">
            <v>xHenties Bay</v>
          </cell>
          <cell r="C842" t="str">
            <v>Manie</v>
          </cell>
          <cell r="D842" t="str">
            <v>Du Toit</v>
          </cell>
          <cell r="E842" t="str">
            <v>Men Master</v>
          </cell>
        </row>
        <row r="843">
          <cell r="A843" t="str">
            <v>N0839</v>
          </cell>
          <cell r="B843" t="str">
            <v>xHenties Bay</v>
          </cell>
          <cell r="C843" t="str">
            <v>Dawid</v>
          </cell>
          <cell r="D843" t="str">
            <v>Du Toit</v>
          </cell>
          <cell r="E843" t="str">
            <v>Men U/16</v>
          </cell>
        </row>
        <row r="844">
          <cell r="A844" t="str">
            <v>N0840</v>
          </cell>
          <cell r="B844" t="str">
            <v>xHenties Bay</v>
          </cell>
          <cell r="C844" t="str">
            <v>Etiene</v>
          </cell>
          <cell r="D844" t="str">
            <v>Jooste</v>
          </cell>
          <cell r="E844" t="str">
            <v>Men Veteran</v>
          </cell>
        </row>
        <row r="845">
          <cell r="A845" t="str">
            <v>N0841</v>
          </cell>
          <cell r="B845" t="str">
            <v>Otjiwarongo</v>
          </cell>
          <cell r="C845" t="str">
            <v>Richard</v>
          </cell>
          <cell r="D845" t="str">
            <v>Owen</v>
          </cell>
          <cell r="E845" t="str">
            <v>Men Veteran</v>
          </cell>
        </row>
        <row r="846">
          <cell r="A846" t="str">
            <v>N0842</v>
          </cell>
          <cell r="B846" t="str">
            <v>Otjiwarongo</v>
          </cell>
          <cell r="C846" t="str">
            <v>Richard Jnr</v>
          </cell>
          <cell r="D846" t="str">
            <v>Owen</v>
          </cell>
          <cell r="E846" t="str">
            <v>Men U/16</v>
          </cell>
        </row>
        <row r="847">
          <cell r="A847" t="str">
            <v>N0843</v>
          </cell>
          <cell r="B847" t="str">
            <v>Okahandja</v>
          </cell>
          <cell r="C847" t="str">
            <v>Eugene</v>
          </cell>
          <cell r="D847" t="str">
            <v>Rautenbach</v>
          </cell>
          <cell r="E847" t="str">
            <v>Men Veteran</v>
          </cell>
        </row>
        <row r="848">
          <cell r="A848" t="str">
            <v>N0844</v>
          </cell>
          <cell r="B848" t="str">
            <v>Seagull Angling Club</v>
          </cell>
          <cell r="C848" t="str">
            <v>Heiko Jnr</v>
          </cell>
          <cell r="D848" t="str">
            <v>Doll</v>
          </cell>
          <cell r="E848" t="str">
            <v>Men U/16</v>
          </cell>
        </row>
        <row r="849">
          <cell r="A849" t="str">
            <v>N0845</v>
          </cell>
          <cell r="B849" t="str">
            <v>Otjiwarongo</v>
          </cell>
          <cell r="C849" t="str">
            <v>De Wet</v>
          </cell>
          <cell r="D849" t="str">
            <v>Prinsloo</v>
          </cell>
          <cell r="E849" t="str">
            <v>Men Veteran</v>
          </cell>
        </row>
        <row r="850">
          <cell r="A850" t="str">
            <v>N0846</v>
          </cell>
          <cell r="B850" t="str">
            <v>Otjiwarongo</v>
          </cell>
          <cell r="C850" t="str">
            <v>Mariaan</v>
          </cell>
          <cell r="D850" t="str">
            <v>Dreyer</v>
          </cell>
          <cell r="E850" t="str">
            <v>Ladies Veteran</v>
          </cell>
        </row>
        <row r="851">
          <cell r="A851" t="str">
            <v>N0847</v>
          </cell>
          <cell r="B851" t="str">
            <v>Otjiwarongo</v>
          </cell>
          <cell r="C851" t="str">
            <v>Maritz Jnr</v>
          </cell>
          <cell r="D851" t="str">
            <v>Jansen Van Vuuren</v>
          </cell>
          <cell r="E851" t="str">
            <v>Men U/16</v>
          </cell>
        </row>
        <row r="852">
          <cell r="A852" t="str">
            <v>N0848</v>
          </cell>
          <cell r="B852" t="str">
            <v>Otjiwarongo</v>
          </cell>
          <cell r="C852" t="str">
            <v>SW</v>
          </cell>
          <cell r="D852" t="str">
            <v>Van Wyk</v>
          </cell>
          <cell r="E852" t="str">
            <v>Men U/16</v>
          </cell>
        </row>
        <row r="853">
          <cell r="A853" t="str">
            <v>N0849</v>
          </cell>
          <cell r="B853" t="str">
            <v>Namib Park</v>
          </cell>
          <cell r="C853" t="str">
            <v>Ryno</v>
          </cell>
          <cell r="D853" t="str">
            <v>Enslin</v>
          </cell>
          <cell r="E853" t="str">
            <v>Men Senior</v>
          </cell>
        </row>
        <row r="854">
          <cell r="A854" t="str">
            <v>N0850</v>
          </cell>
          <cell r="B854" t="str">
            <v>xNamib Park</v>
          </cell>
          <cell r="C854" t="str">
            <v>Wanda</v>
          </cell>
          <cell r="D854" t="str">
            <v>Enslin</v>
          </cell>
          <cell r="E854" t="str">
            <v>Ladies Senior</v>
          </cell>
        </row>
        <row r="855">
          <cell r="A855" t="str">
            <v>N0851</v>
          </cell>
          <cell r="B855" t="str">
            <v>Okahandja</v>
          </cell>
          <cell r="C855" t="str">
            <v>Ricku</v>
          </cell>
          <cell r="D855" t="str">
            <v>Mans</v>
          </cell>
          <cell r="E855" t="str">
            <v>Men Senior</v>
          </cell>
        </row>
        <row r="856">
          <cell r="A856" t="str">
            <v>N0852</v>
          </cell>
          <cell r="B856" t="str">
            <v>Walvis Bay</v>
          </cell>
          <cell r="C856" t="str">
            <v>David</v>
          </cell>
          <cell r="D856" t="str">
            <v>Hyman</v>
          </cell>
          <cell r="E856" t="str">
            <v>Men Master</v>
          </cell>
        </row>
        <row r="857">
          <cell r="A857" t="str">
            <v>N0853</v>
          </cell>
          <cell r="B857" t="str">
            <v>xWelwitschia</v>
          </cell>
          <cell r="C857" t="str">
            <v>Daniel</v>
          </cell>
          <cell r="D857" t="str">
            <v>Britz</v>
          </cell>
          <cell r="E857" t="str">
            <v>Men U/16</v>
          </cell>
        </row>
        <row r="858">
          <cell r="A858" t="str">
            <v>N0854</v>
          </cell>
          <cell r="B858" t="str">
            <v>xWelwitschia</v>
          </cell>
          <cell r="C858" t="str">
            <v>Conrad</v>
          </cell>
          <cell r="D858" t="str">
            <v>Britz</v>
          </cell>
          <cell r="E858" t="str">
            <v>Men Veteran</v>
          </cell>
        </row>
        <row r="859">
          <cell r="A859" t="str">
            <v>N0855</v>
          </cell>
          <cell r="B859" t="str">
            <v>Okahandja</v>
          </cell>
          <cell r="C859" t="str">
            <v>Wentzel</v>
          </cell>
          <cell r="D859" t="str">
            <v>Smal</v>
          </cell>
          <cell r="E859" t="str">
            <v>Men Veteran</v>
          </cell>
        </row>
        <row r="860">
          <cell r="A860" t="str">
            <v>N0856</v>
          </cell>
          <cell r="B860" t="str">
            <v>Orca Angling Club</v>
          </cell>
          <cell r="C860" t="str">
            <v>Franco</v>
          </cell>
          <cell r="D860" t="str">
            <v>Horn</v>
          </cell>
          <cell r="E860" t="str">
            <v>Men Senior</v>
          </cell>
        </row>
        <row r="861">
          <cell r="A861" t="str">
            <v>N0857</v>
          </cell>
          <cell r="B861" t="str">
            <v>Otjiwarongo</v>
          </cell>
          <cell r="C861" t="str">
            <v>Allen</v>
          </cell>
          <cell r="D861" t="str">
            <v>Pearson</v>
          </cell>
          <cell r="E861" t="str">
            <v>Men Master</v>
          </cell>
        </row>
        <row r="862">
          <cell r="A862" t="str">
            <v>N0858</v>
          </cell>
          <cell r="B862" t="str">
            <v>xHenties Bay</v>
          </cell>
          <cell r="C862" t="str">
            <v>Andries</v>
          </cell>
          <cell r="D862" t="str">
            <v>Horn</v>
          </cell>
          <cell r="E862" t="str">
            <v>Men Senior</v>
          </cell>
        </row>
        <row r="863">
          <cell r="A863" t="str">
            <v>N0859</v>
          </cell>
          <cell r="B863" t="str">
            <v>xHenties Bay</v>
          </cell>
          <cell r="C863" t="str">
            <v>Johan</v>
          </cell>
          <cell r="D863" t="str">
            <v>Bergh</v>
          </cell>
          <cell r="E863" t="str">
            <v>Men Senior</v>
          </cell>
        </row>
        <row r="864">
          <cell r="A864" t="str">
            <v>N0860</v>
          </cell>
          <cell r="B864" t="str">
            <v>Benguella</v>
          </cell>
          <cell r="C864" t="str">
            <v>Adrian</v>
          </cell>
          <cell r="D864" t="str">
            <v>Steenkamp</v>
          </cell>
          <cell r="E864" t="str">
            <v>Men Senior</v>
          </cell>
        </row>
        <row r="865">
          <cell r="A865" t="str">
            <v>N0861</v>
          </cell>
          <cell r="B865" t="str">
            <v>xBenguella</v>
          </cell>
          <cell r="C865" t="str">
            <v>Norman</v>
          </cell>
          <cell r="D865" t="str">
            <v>Campbell</v>
          </cell>
          <cell r="E865" t="str">
            <v>Men Senior</v>
          </cell>
        </row>
        <row r="866">
          <cell r="A866" t="str">
            <v>N0862</v>
          </cell>
          <cell r="B866" t="str">
            <v>xHenties Bay</v>
          </cell>
          <cell r="C866" t="str">
            <v>Anne-Marie</v>
          </cell>
          <cell r="D866" t="str">
            <v>Muller</v>
          </cell>
          <cell r="E866" t="str">
            <v>Ladies Senior</v>
          </cell>
        </row>
        <row r="867">
          <cell r="A867" t="str">
            <v>N0863</v>
          </cell>
          <cell r="B867" t="str">
            <v>Okahandja</v>
          </cell>
          <cell r="C867" t="str">
            <v>Danie Jnr</v>
          </cell>
          <cell r="D867" t="str">
            <v>Van Zyl</v>
          </cell>
          <cell r="E867" t="str">
            <v>Men U/16</v>
          </cell>
        </row>
        <row r="868">
          <cell r="A868" t="str">
            <v>N0864</v>
          </cell>
          <cell r="B868" t="str">
            <v>Walvis Bay</v>
          </cell>
          <cell r="C868" t="str">
            <v>Tiaan</v>
          </cell>
          <cell r="D868" t="str">
            <v>De Jager</v>
          </cell>
          <cell r="E868" t="str">
            <v>Men U/16</v>
          </cell>
        </row>
        <row r="869">
          <cell r="A869" t="str">
            <v>N0865</v>
          </cell>
          <cell r="B869" t="str">
            <v>xOrca Angling Club</v>
          </cell>
          <cell r="C869" t="str">
            <v>Micheal</v>
          </cell>
          <cell r="D869" t="str">
            <v>Lotter</v>
          </cell>
          <cell r="E869" t="str">
            <v>Men Master</v>
          </cell>
        </row>
        <row r="870">
          <cell r="A870" t="str">
            <v>N0866</v>
          </cell>
          <cell r="B870" t="str">
            <v>xWalvis Bay</v>
          </cell>
          <cell r="C870" t="str">
            <v>Jaco</v>
          </cell>
          <cell r="D870" t="str">
            <v>Snyders</v>
          </cell>
          <cell r="E870" t="str">
            <v>Men Veteran</v>
          </cell>
        </row>
        <row r="871">
          <cell r="A871" t="str">
            <v>N0867</v>
          </cell>
          <cell r="B871" t="str">
            <v>xWalvis Bay</v>
          </cell>
          <cell r="C871" t="str">
            <v>Andre</v>
          </cell>
          <cell r="D871" t="str">
            <v>Bezuidehout</v>
          </cell>
          <cell r="E871" t="str">
            <v>Men Master</v>
          </cell>
        </row>
        <row r="872">
          <cell r="A872" t="str">
            <v>N0868</v>
          </cell>
          <cell r="B872" t="str">
            <v>xOrca Angling Club</v>
          </cell>
          <cell r="C872" t="str">
            <v>Louis</v>
          </cell>
          <cell r="D872" t="str">
            <v>Grobbelaar</v>
          </cell>
          <cell r="E872" t="str">
            <v>Men Senior</v>
          </cell>
        </row>
        <row r="873">
          <cell r="A873" t="str">
            <v>N0869</v>
          </cell>
          <cell r="B873" t="str">
            <v>xHenties Bay</v>
          </cell>
          <cell r="C873" t="str">
            <v xml:space="preserve">Andre </v>
          </cell>
          <cell r="D873" t="str">
            <v>Bruwer</v>
          </cell>
          <cell r="E873" t="str">
            <v>Men Veteran</v>
          </cell>
        </row>
        <row r="874">
          <cell r="A874" t="str">
            <v>N0870</v>
          </cell>
          <cell r="B874" t="str">
            <v>Walvis Bay</v>
          </cell>
          <cell r="C874" t="str">
            <v>Janco</v>
          </cell>
          <cell r="D874" t="str">
            <v>Koegelenberg</v>
          </cell>
          <cell r="E874" t="str">
            <v>Men U/16</v>
          </cell>
        </row>
        <row r="875">
          <cell r="A875" t="str">
            <v>N0871</v>
          </cell>
          <cell r="B875" t="str">
            <v>xHenties Bay</v>
          </cell>
          <cell r="C875" t="str">
            <v>Steve</v>
          </cell>
          <cell r="D875" t="str">
            <v>Alexander</v>
          </cell>
          <cell r="E875" t="str">
            <v>Men Master</v>
          </cell>
        </row>
        <row r="876">
          <cell r="A876" t="str">
            <v>N0872</v>
          </cell>
          <cell r="B876" t="str">
            <v>Henties Bay</v>
          </cell>
          <cell r="C876" t="str">
            <v>Charlotte</v>
          </cell>
          <cell r="D876" t="str">
            <v>Vermaak</v>
          </cell>
          <cell r="E876" t="str">
            <v>Ladies Master</v>
          </cell>
        </row>
        <row r="877">
          <cell r="A877" t="str">
            <v>N0873</v>
          </cell>
          <cell r="B877" t="str">
            <v>Walvis Bay</v>
          </cell>
          <cell r="C877" t="str">
            <v>Nicolette</v>
          </cell>
          <cell r="D877" t="str">
            <v>Schreuder</v>
          </cell>
          <cell r="E877" t="str">
            <v>Ladies Veteran</v>
          </cell>
        </row>
        <row r="878">
          <cell r="A878" t="str">
            <v>N0874</v>
          </cell>
          <cell r="B878" t="str">
            <v>xWalvis Bay</v>
          </cell>
          <cell r="C878" t="str">
            <v>Dylan</v>
          </cell>
          <cell r="D878" t="str">
            <v>Spencer</v>
          </cell>
          <cell r="E878" t="str">
            <v>Men Senior</v>
          </cell>
        </row>
        <row r="879">
          <cell r="A879" t="str">
            <v>N0875</v>
          </cell>
          <cell r="B879" t="str">
            <v>Orca Angling Club</v>
          </cell>
          <cell r="C879" t="str">
            <v>Terence</v>
          </cell>
          <cell r="D879" t="str">
            <v>Knowles</v>
          </cell>
          <cell r="E879" t="str">
            <v>Men Senior</v>
          </cell>
        </row>
        <row r="880">
          <cell r="A880" t="str">
            <v>N0876</v>
          </cell>
          <cell r="B880" t="str">
            <v>Namib Park</v>
          </cell>
          <cell r="C880" t="str">
            <v>Andre</v>
          </cell>
          <cell r="D880" t="str">
            <v>Nell</v>
          </cell>
          <cell r="E880" t="str">
            <v>Men Grand Masters</v>
          </cell>
        </row>
        <row r="881">
          <cell r="A881" t="str">
            <v>N0877</v>
          </cell>
          <cell r="B881" t="str">
            <v>Otjiwarongo</v>
          </cell>
          <cell r="C881" t="str">
            <v>Dian</v>
          </cell>
          <cell r="D881" t="str">
            <v>Dry</v>
          </cell>
          <cell r="E881" t="str">
            <v>Men Senior</v>
          </cell>
        </row>
        <row r="882">
          <cell r="A882" t="str">
            <v>N0878</v>
          </cell>
          <cell r="B882" t="str">
            <v>xWalvis Bay</v>
          </cell>
          <cell r="C882" t="str">
            <v>Stefan</v>
          </cell>
          <cell r="D882" t="str">
            <v>Borruso</v>
          </cell>
          <cell r="E882" t="str">
            <v>Men U/21</v>
          </cell>
        </row>
        <row r="883">
          <cell r="A883" t="str">
            <v>N0879</v>
          </cell>
          <cell r="B883" t="str">
            <v>Orca Angling Club</v>
          </cell>
          <cell r="C883" t="str">
            <v>Morne</v>
          </cell>
          <cell r="D883" t="str">
            <v>Riekert</v>
          </cell>
          <cell r="E883" t="str">
            <v>Men Senior</v>
          </cell>
        </row>
        <row r="884">
          <cell r="A884" t="str">
            <v>N0880</v>
          </cell>
          <cell r="B884" t="str">
            <v>xWalvis Bay</v>
          </cell>
          <cell r="C884" t="str">
            <v>Duan</v>
          </cell>
          <cell r="D884" t="str">
            <v>Riekert</v>
          </cell>
          <cell r="E884" t="str">
            <v>Men Senior</v>
          </cell>
        </row>
        <row r="885">
          <cell r="A885" t="str">
            <v>N0881</v>
          </cell>
          <cell r="B885" t="str">
            <v>xWalvis Bay</v>
          </cell>
          <cell r="C885" t="str">
            <v>Wimpie</v>
          </cell>
          <cell r="D885" t="str">
            <v>Martins</v>
          </cell>
          <cell r="E885" t="str">
            <v>Men Veteran</v>
          </cell>
        </row>
        <row r="886">
          <cell r="A886" t="str">
            <v>N0882</v>
          </cell>
          <cell r="B886" t="str">
            <v>Orca Angling Club</v>
          </cell>
          <cell r="C886" t="str">
            <v>Alexander Albert</v>
          </cell>
          <cell r="D886" t="str">
            <v>Jansen</v>
          </cell>
          <cell r="E886" t="str">
            <v>Men Senior</v>
          </cell>
        </row>
        <row r="887">
          <cell r="A887" t="str">
            <v>N0883</v>
          </cell>
          <cell r="B887" t="str">
            <v>xWalvis Bay</v>
          </cell>
          <cell r="C887" t="str">
            <v>Joe Imre</v>
          </cell>
          <cell r="D887" t="str">
            <v>Carstens</v>
          </cell>
          <cell r="E887" t="str">
            <v>Men Senior</v>
          </cell>
        </row>
        <row r="888">
          <cell r="E888" t="str">
            <v xml:space="preserve"> </v>
          </cell>
        </row>
        <row r="889">
          <cell r="E889" t="str">
            <v xml:space="preserve"> </v>
          </cell>
        </row>
        <row r="890">
          <cell r="E890" t="str">
            <v xml:space="preserve"> </v>
          </cell>
        </row>
        <row r="891">
          <cell r="E891" t="str">
            <v xml:space="preserve"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6-NAT-03%20Fina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ri Roets" refreshedDate="46103.420288773152" createdVersion="8" refreshedVersion="8" minRefreshableVersion="3" recordCount="4364" xr:uid="{0456DD4F-27D7-4CA8-BE4C-F7E061DF9DDD}">
  <cacheSource type="worksheet">
    <worksheetSource ref="A1:M10000" sheet="DATA ENTRY" r:id="rId2"/>
  </cacheSource>
  <cacheFields count="13">
    <cacheField name="Competition" numFmtId="0">
      <sharedItems containsBlank="1" count="11">
        <s v="2024-NAT-01"/>
        <s v="2024-NAT-02"/>
        <s v="2024-NAT-03"/>
        <s v="2025-NAT-01"/>
        <s v="2025-NAT-02"/>
        <s v="2025-NAT-03"/>
        <s v="2026-NAT-01"/>
        <s v="2026-NAT-02"/>
        <s v="2026-NAT-03"/>
        <s v=""/>
        <m/>
      </sharedItems>
    </cacheField>
    <cacheField name="Date" numFmtId="166">
      <sharedItems containsDate="1" containsBlank="1" containsMixedTypes="1" minDate="2024-03-21T00:00:00" maxDate="2026-03-22T00:00:00"/>
    </cacheField>
    <cacheField name="Venue" numFmtId="0">
      <sharedItems containsBlank="1"/>
    </cacheField>
    <cacheField name="ID" numFmtId="0">
      <sharedItems containsBlank="1" count="208">
        <s v="N0583"/>
        <s v="N0462"/>
        <s v="N0834"/>
        <s v="N0052"/>
        <s v="N0464"/>
        <s v="N0183"/>
        <s v="N0611"/>
        <s v="N0215"/>
        <s v="N0502"/>
        <s v="N0392"/>
        <s v="N0713"/>
        <s v="N0135"/>
        <s v="N0219"/>
        <s v="N0860"/>
        <s v="N0637"/>
        <s v="N0667"/>
        <s v="N0736"/>
        <s v="N0851"/>
        <s v="N0588"/>
        <s v="N0095"/>
        <s v="N0709"/>
        <s v="N0693"/>
        <s v="N0195"/>
        <s v="N0026"/>
        <s v="N0404"/>
        <s v="N0001"/>
        <s v="N0117"/>
        <s v="N0531"/>
        <s v="N0002"/>
        <s v="N0540"/>
        <s v="N0496"/>
        <s v="N0769"/>
        <s v="N0019"/>
        <s v="N0644"/>
        <s v="N0141"/>
        <s v="N0037"/>
        <s v="N0366"/>
        <s v="N0485"/>
        <s v="N0013"/>
        <s v="N0346"/>
        <s v="N0107"/>
        <s v="N0158"/>
        <s v="N0112"/>
        <s v="N0130"/>
        <s v="N0802"/>
        <s v="N0560"/>
        <s v="N0843"/>
        <s v="N0800"/>
        <s v="N0657"/>
        <s v="N0122"/>
        <s v="N0224"/>
        <s v="N0793"/>
        <s v="N0307"/>
        <s v="N0007"/>
        <s v="N0119"/>
        <s v="N0044"/>
        <s v="N0150"/>
        <s v="N0180"/>
        <s v="N0658"/>
        <s v="N0847"/>
        <s v="N0315"/>
        <s v="N0501"/>
        <s v="N0068"/>
        <s v="N0573"/>
        <s v="N0211"/>
        <s v="N0275"/>
        <s v="N0610"/>
        <s v="N0069"/>
        <s v="N0696"/>
        <s v="N0290"/>
        <s v="N0687"/>
        <s v="N0371"/>
        <s v="N0254"/>
        <s v="N0401"/>
        <s v="N0663"/>
        <s v="N0022"/>
        <s v="N0259"/>
        <s v="N0179"/>
        <s v="N0045"/>
        <s v="N0257"/>
        <s v="N0129"/>
        <s v="N0050"/>
        <s v="N0790"/>
        <s v="N0546"/>
        <s v="n0194"/>
        <s v="N0844"/>
        <s v="N0270"/>
        <s v="N0277"/>
        <s v="N0262"/>
        <s v="N0777"/>
        <s v="N0243"/>
        <s v="N0730"/>
        <s v="N0816"/>
        <s v="N0093"/>
        <s v="N0779"/>
        <s v="N0778"/>
        <s v="N0699"/>
        <s v="N0822"/>
        <s v="N0238"/>
        <s v="N0731"/>
        <s v="N0678"/>
        <s v="N0774"/>
        <s v="N0867"/>
        <s v="N0855"/>
        <s v="N0100"/>
        <s v="N0622"/>
        <s v="N0332"/>
        <s v="N0643"/>
        <s v="N0580"/>
        <s v="N0879"/>
        <s v="N0124"/>
        <s v="N0773"/>
        <s v="N0873"/>
        <s v="N0375"/>
        <s v="N0084"/>
        <s v="N0764"/>
        <s v="N0669"/>
        <s v="N0071"/>
        <s v="N0444"/>
        <s v="N0108"/>
        <s v="N0066"/>
        <s v="N0016"/>
        <s v="N0279"/>
        <s v="N0369"/>
        <s v="N0396"/>
        <s v="N0295"/>
        <s v="N0014"/>
        <s v="N0589"/>
        <s v="N0208"/>
        <s v="N0145"/>
        <s v="N0011"/>
        <s v="N0761"/>
        <s v="N0460"/>
        <s v="N0234"/>
        <s v="N0136"/>
        <s v="N0091"/>
        <s v="N0173"/>
        <s v="N0246"/>
        <s v="N0035"/>
        <s v="N0704"/>
        <s v="N0167"/>
        <s v="N0688"/>
        <s v="N0783"/>
        <s v="N0487"/>
        <s v="N0407"/>
        <s v="N0031"/>
        <s v="N0482"/>
        <s v="N0882"/>
        <s v="N0381"/>
        <s v="N0429"/>
        <s v="N0434"/>
        <s v="N0178"/>
        <s v="N0756"/>
        <s v="N0283"/>
        <s v="N0447"/>
        <s v="N0513"/>
        <s v="N0385"/>
        <s v="N0512"/>
        <s v="N0297"/>
        <s v="N0491"/>
        <s v="N0230"/>
        <s v="N0336"/>
        <s v="N0772"/>
        <s v="N0148"/>
        <s v="N0770"/>
        <s v="N0365"/>
        <s v="N0805"/>
        <s v="N0415"/>
        <s v="N0819"/>
        <s v="N0236"/>
        <s v="N0453"/>
        <s v="N0703"/>
        <s v="N0833"/>
        <s v="N0628"/>
        <s v="N0489"/>
        <s v="N0517"/>
        <s v="N0042"/>
        <s v="N0564"/>
        <s v="N0245"/>
        <s v="N0441"/>
        <s v="N0285"/>
        <s v="N0499"/>
        <s v="N0105"/>
        <s v="N0685"/>
        <s v="N0848"/>
        <s v="N0870"/>
        <s v="N0817"/>
        <s v="N0863"/>
        <s v="N0674"/>
        <s v="N0458"/>
        <s v="N0791"/>
        <s v="N0074"/>
        <s v="N0020"/>
        <s v="N0300"/>
        <s v="N0340"/>
        <s v="N0139"/>
        <s v="N0849"/>
        <s v="N0675"/>
        <s v="N0771"/>
        <s v="N0597"/>
        <s v="N0792"/>
        <s v="N0832"/>
        <s v="N0188"/>
        <s v="N0624"/>
        <s v="N0626"/>
        <s v="N0237"/>
        <s v="N0198"/>
        <m/>
      </sharedItems>
    </cacheField>
    <cacheField name="Name" numFmtId="0">
      <sharedItems containsBlank="1" count="180">
        <s v="Karmen"/>
        <s v="Hannu"/>
        <s v="Frans"/>
        <s v="Clemens"/>
        <s v="Sarel"/>
        <s v="Ray"/>
        <s v="Jean"/>
        <s v="Loandro"/>
        <s v="Louis"/>
        <s v="Estian"/>
        <s v="Luan"/>
        <s v="Christel"/>
        <s v="Nadia"/>
        <s v="Adrian"/>
        <s v="Helmut"/>
        <s v="Nadine"/>
        <s v="Sylvia"/>
        <s v="Ricku"/>
        <s v="Lourens"/>
        <s v="Simen"/>
        <s v="Tiaan"/>
        <s v="Jacob"/>
        <s v="Johan"/>
        <s v="Renate"/>
        <s v="Philip"/>
        <s v="Andrew"/>
        <s v="Rudi(Jnr.)"/>
        <s v="Marco"/>
        <s v="Murray"/>
        <s v="Rudy"/>
        <s v="Sven"/>
        <s v="Mark"/>
        <s v="Uwe"/>
        <s v="Rodger"/>
        <s v="Andre"/>
        <s v="Lance"/>
        <s v="Stephan"/>
        <s v="Danie"/>
        <s v="Duan"/>
        <s v="Christo"/>
        <s v="Eugene"/>
        <s v="Johan Spyker"/>
        <s v="Immo"/>
        <s v="Morne"/>
        <s v="Juanne-Louis"/>
        <s v="Herman"/>
        <s v="Brian"/>
        <s v="Joe "/>
        <s v="Leon"/>
        <s v="Lindie"/>
        <s v="Elaine"/>
        <s v="Franco"/>
        <s v="Maritz Jnr"/>
        <s v="Stefni"/>
        <s v="Otto"/>
        <s v="Chris"/>
        <s v="Rinus"/>
        <s v="Willem C"/>
        <s v="Martinus"/>
        <s v="Maritz"/>
        <s v="Stefan"/>
        <s v="Heinrich"/>
        <s v="Barren"/>
        <s v="Henno"/>
        <s v="Grant"/>
        <s v="Henco"/>
        <s v="Allan"/>
        <s v="Warren"/>
        <s v="Henri"/>
        <s v="Chrisjan"/>
        <s v="Lu-Andre"/>
        <s v="Pieter"/>
        <s v="Sean"/>
        <s v="Iwan"/>
        <s v="Tian"/>
        <s v="Cecilia"/>
        <s v="Heiko Jnr"/>
        <s v="Christiaan"/>
        <s v="Jonandre"/>
        <s v="Ewald J."/>
        <s v="Frank"/>
        <s v="Dirk"/>
        <s v="Wikus"/>
        <s v="Burger"/>
        <s v="Wallace"/>
        <s v="Alberto"/>
        <s v="Megan"/>
        <s v="L'Wyk"/>
        <s v="Jayden"/>
        <s v="Maryna"/>
        <s v="Jacomine"/>
        <s v="Francois Jnr"/>
        <s v="Wentzel"/>
        <s v="Werner"/>
        <s v="Flippie"/>
        <s v="Emile "/>
        <s v="Frikkie"/>
        <s v="Martin"/>
        <s v="Stefan Jnr"/>
        <s v="Breggie"/>
        <s v="Nicolette"/>
        <s v="Cristiano"/>
        <s v="Sarah-Ann"/>
        <s v="Janco"/>
        <s v="Michael"/>
        <s v="Carlien"/>
        <s v="Marinda"/>
        <s v="Dian"/>
        <s v="Nols"/>
        <s v="Ras"/>
        <s v="Dean"/>
        <s v="Raymond"/>
        <s v="Bradd"/>
        <s v="Willem"/>
        <s v="Adri"/>
        <s v="Hennie"/>
        <s v="Johan Mossie"/>
        <s v="Stefano"/>
        <s v="Jaco"/>
        <s v="Henning"/>
        <s v="Stewert"/>
        <s v="Deon"/>
        <s v="Karel"/>
        <s v="Phillip Eric"/>
        <s v="Kay"/>
        <s v="Mekayla"/>
        <s v="Domenique"/>
        <s v="Karel Anton"/>
        <s v="Renier"/>
        <s v="Emil"/>
        <s v="Archer"/>
        <s v="Alexander Albert"/>
        <s v="Luke"/>
        <s v="Detlef"/>
        <s v="Devon"/>
        <s v="JC"/>
        <s v="Kevin"/>
        <s v="Armand"/>
        <s v="Barend"/>
        <s v="Hanru"/>
        <s v="David"/>
        <s v="Louw"/>
        <s v="Sharne"/>
        <s v="Jean Pierre"/>
        <s v="Zillan"/>
        <s v="Gunther"/>
        <s v="Hannelie"/>
        <s v="Liam"/>
        <s v="Luca"/>
        <s v="Axel"/>
        <s v="Krynauw"/>
        <s v="Gawie"/>
        <s v="Johan Sampie"/>
        <s v="Andi"/>
        <s v="Andy"/>
        <s v="Ryan"/>
        <s v="Hendrik"/>
        <s v="Luigi"/>
        <s v="Marcus"/>
        <s v="Aschlin"/>
        <s v="Sonita"/>
        <s v="Scott"/>
        <s v="Jurgens"/>
        <s v="Riaan"/>
        <s v="Juvan"/>
        <s v="SW"/>
        <s v="Bianca"/>
        <s v="Danie Jnr"/>
        <s v="Reno"/>
        <s v="Corne"/>
        <s v="Izak"/>
        <s v="Ryno"/>
        <s v="Ernesto Jeff"/>
        <s v="William"/>
        <s v="Clifford Alexander"/>
        <s v="Neil"/>
        <s v="Lisa"/>
        <s v="Theuns"/>
        <s v=""/>
        <m/>
      </sharedItems>
    </cacheField>
    <cacheField name="Surname" numFmtId="0">
      <sharedItems containsBlank="1" count="136">
        <s v="Mynhardt"/>
        <s v="Burger"/>
        <s v="Joubert"/>
        <s v="Deetlefs"/>
        <s v="Moody"/>
        <s v="Visser"/>
        <s v="Steenkamp"/>
        <s v="Arangies"/>
        <s v="Jacobs"/>
        <s v="Karstens"/>
        <s v="Dobberstein"/>
        <s v="Downing"/>
        <s v="Horn"/>
        <s v="Mans"/>
        <s v="Fourie"/>
        <s v="Andersen"/>
        <s v="Wasserfall"/>
        <s v="Fenaux"/>
        <s v="Agenbag"/>
        <s v="Gruttemeyer"/>
        <s v="Swartz"/>
        <s v="Van Schalkwyk"/>
        <s v="Klein"/>
        <s v="Lewis"/>
        <s v="Welzig"/>
        <s v="Van Der Merwe"/>
        <s v="Bornman"/>
        <s v="Bruwer"/>
        <s v="Hanssen"/>
        <s v="Herbst"/>
        <s v="Boon"/>
        <s v="Vermaak"/>
        <s v="Mills"/>
        <s v="Swanepoel"/>
        <s v="Van Zyl"/>
        <s v="Erasmus"/>
        <s v="Kotze"/>
        <s v="Senekal"/>
        <s v="Rautenbach"/>
        <s v="Van Wyk"/>
        <s v="Dresselhaus"/>
        <s v="Du Plessis"/>
        <s v="Grobler"/>
        <s v="Krauze"/>
        <s v="Curtis"/>
        <s v="Herman"/>
        <s v="Vorster"/>
        <s v="Feyerabend"/>
        <s v="Jansen Van Vuuren"/>
        <s v="De Jager"/>
        <s v="Van Der Westhuizen"/>
        <s v="Hauptfleisch"/>
        <s v="Schalkwyk"/>
        <s v="Venter"/>
        <s v="Snyman"/>
        <s v="Redelinghuys"/>
        <s v="Van Es"/>
        <s v="Knight"/>
        <s v="Langenstrassen"/>
        <s v="Deysel"/>
        <s v="Strydom"/>
        <s v="Potgieter"/>
        <s v="Duvenhage"/>
        <s v="Van Aarde"/>
        <s v="Van Den Heuvel"/>
        <s v="Mostert"/>
        <s v="Doll"/>
        <s v="Mertens"/>
        <s v="Oberholster"/>
        <s v="Hansen"/>
        <s v="Viljoen"/>
        <s v="Van Taak"/>
        <s v="Shepperson"/>
        <s v="Engelbrecht"/>
        <s v="Durant"/>
        <s v="Heath"/>
        <s v="Wolfaardt"/>
        <s v="Bezuidehout"/>
        <s v="Smal"/>
        <s v="Van Riet"/>
        <s v="Scheepers"/>
        <s v="Van Heerden"/>
        <s v="Ferreira"/>
        <s v="Cordier"/>
        <s v="Riekert"/>
        <s v="Du Preez"/>
        <s v="Schreuder"/>
        <s v="Bampton"/>
        <s v="Diedericks"/>
        <s v="Steyn"/>
        <s v="Parr"/>
        <s v="Neethling"/>
        <s v="Biller"/>
        <s v="Roets"/>
        <s v="Strappazzon"/>
        <s v="Reimann"/>
        <s v="Bachran"/>
        <s v="Nell"/>
        <s v="Stehle"/>
        <s v="Van Niekerk"/>
        <s v="Munhardt Alberts"/>
        <s v="Prinsloo"/>
        <s v="Jansen"/>
        <s v="Heimstadt"/>
        <s v="Page"/>
        <s v="Gouws"/>
        <s v="Steynberg"/>
        <s v="Smith"/>
        <s v="Hugo"/>
        <s v="Du Pisani"/>
        <s v="Krauer"/>
        <s v="Kruger"/>
        <s v="Greeff"/>
        <s v="Bauwer"/>
        <s v="Malherbe"/>
        <s v="Wolmarans"/>
        <s v="Espag"/>
        <s v="Kirchner-Frankle"/>
        <s v="Losper"/>
        <s v="Hollander"/>
        <s v="Botha"/>
        <s v="Liebenberg"/>
        <s v="Dreyer"/>
        <s v="Koegelenberg"/>
        <s v="Dronia"/>
        <s v="Nel"/>
        <s v="Swart"/>
        <s v="Slabbert"/>
        <s v="Enslin"/>
        <s v="Brockman"/>
        <s v="Schickerling"/>
        <s v="Pretorius"/>
        <s v="Coetzee"/>
        <s v="Alberts"/>
        <s v=""/>
        <m/>
      </sharedItems>
    </cacheField>
    <cacheField name="Status" numFmtId="0">
      <sharedItems containsBlank="1" count="15">
        <s v="Ladies Master"/>
        <s v="Men U/21"/>
        <s v="Men Veteran"/>
        <s v="Men Master"/>
        <s v="Men Senior"/>
        <s v="Men Grand Masters"/>
        <s v="Ladies Senior"/>
        <s v="Men Seniors / Ladies"/>
        <s v="Ladies Grand Masters"/>
        <s v="Men U/16"/>
        <s v="Men Senior / U/21"/>
        <s v="Ladies Veteran"/>
        <s v="Ladies U/16"/>
        <s v=""/>
        <m/>
      </sharedItems>
    </cacheField>
    <cacheField name="Team" numFmtId="0">
      <sharedItems containsBlank="1" count="24">
        <s v="xAtlantic Angling Club"/>
        <s v="Atlantic Angling Club"/>
        <s v="Benguella"/>
        <s v="Seagull Angling Club"/>
        <s v="Steenbras"/>
        <s v="xBenguella"/>
        <s v="Henties Bay"/>
        <s v="Welwitschia"/>
        <s v="Okahandja"/>
        <s v="Penguin"/>
        <s v="Orca Angling Club"/>
        <s v="Mako"/>
        <s v="xNamib Park"/>
        <s v="Namib Park"/>
        <s v="Otjiwarongo"/>
        <s v="xOkahandja"/>
        <s v="xOrca Angling Club"/>
        <s v="xOtjiwarongo"/>
        <s v="xPenguin"/>
        <s v="Walvis Bay"/>
        <s v="xWalvis Bay"/>
        <s v="xWelwitschia"/>
        <s v=""/>
        <m/>
      </sharedItems>
    </cacheField>
    <cacheField name="Edibles" numFmtId="0">
      <sharedItems containsBlank="1" count="5">
        <m/>
        <s v="Kob"/>
        <s v="Blacktail"/>
        <s v="Shad"/>
        <s v="Garrick"/>
      </sharedItems>
    </cacheField>
    <cacheField name="Inedibles" numFmtId="0">
      <sharedItems containsBlank="1" count="15">
        <s v="Shark Spotted Gully"/>
        <s v="Shark Hound Smooth"/>
        <s v="Guitarfish - Lesser"/>
        <m/>
        <s v="Shark Copper (Female)"/>
        <s v="Ray Diamond / ButterFly"/>
        <s v="Elephantfish"/>
        <s v="Ray Bull / Eagle"/>
        <s v="Catfish - Sea Black"/>
        <s v="Shark Soupfin"/>
        <s v="Shark Cow / Sevengill"/>
        <s v="Shark Copper (Male)"/>
        <s v="Ray Blue (Female)"/>
        <s v="Ray Blue (Male)"/>
        <s v="Green Eye Spurdog shark"/>
      </sharedItems>
    </cacheField>
    <cacheField name="length" numFmtId="0">
      <sharedItems containsString="0" containsBlank="1" containsNumber="1" containsInteger="1" minValue="26" maxValue="211"/>
    </cacheField>
    <cacheField name="kg" numFmtId="167">
      <sharedItems containsBlank="1" containsMixedTypes="1" containsNumber="1" minValue="0" maxValue="133.4"/>
    </cacheField>
    <cacheField name="Points" numFmtId="167">
      <sharedItems containsBlank="1" containsMixedTypes="1" containsNumber="1" minValue="0" maxValue="133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64">
  <r>
    <x v="0"/>
    <d v="2024-03-21T00:00:00"/>
    <s v="Day 1"/>
    <x v="0"/>
    <x v="0"/>
    <x v="0"/>
    <x v="0"/>
    <x v="0"/>
    <x v="0"/>
    <x v="0"/>
    <n v="104"/>
    <n v="5"/>
    <n v="5"/>
  </r>
  <r>
    <x v="0"/>
    <d v="2024-03-21T00:00:00"/>
    <s v="Day 1"/>
    <x v="0"/>
    <x v="0"/>
    <x v="0"/>
    <x v="0"/>
    <x v="0"/>
    <x v="0"/>
    <x v="0"/>
    <n v="83"/>
    <n v="2.2999999999999998"/>
    <n v="2.2999999999999998"/>
  </r>
  <r>
    <x v="0"/>
    <d v="2024-03-21T00:00:00"/>
    <s v="Day 1"/>
    <x v="1"/>
    <x v="1"/>
    <x v="1"/>
    <x v="1"/>
    <x v="1"/>
    <x v="0"/>
    <x v="0"/>
    <n v="110"/>
    <n v="6"/>
    <n v="6"/>
  </r>
  <r>
    <x v="0"/>
    <d v="2024-03-21T00:00:00"/>
    <s v="Day 1"/>
    <x v="1"/>
    <x v="1"/>
    <x v="1"/>
    <x v="1"/>
    <x v="1"/>
    <x v="0"/>
    <x v="0"/>
    <n v="87"/>
    <n v="2.7"/>
    <n v="2.7"/>
  </r>
  <r>
    <x v="0"/>
    <d v="2024-03-21T00:00:00"/>
    <s v="Day 1"/>
    <x v="1"/>
    <x v="1"/>
    <x v="1"/>
    <x v="1"/>
    <x v="1"/>
    <x v="0"/>
    <x v="1"/>
    <n v="95"/>
    <n v="3.1"/>
    <n v="3.1"/>
  </r>
  <r>
    <x v="0"/>
    <d v="2024-03-21T00:00:00"/>
    <s v="Day 1"/>
    <x v="2"/>
    <x v="2"/>
    <x v="2"/>
    <x v="2"/>
    <x v="1"/>
    <x v="0"/>
    <x v="1"/>
    <n v="74"/>
    <n v="1.3"/>
    <n v="1.3"/>
  </r>
  <r>
    <x v="0"/>
    <d v="2024-03-21T00:00:00"/>
    <s v="Day 1"/>
    <x v="2"/>
    <x v="2"/>
    <x v="2"/>
    <x v="2"/>
    <x v="1"/>
    <x v="0"/>
    <x v="1"/>
    <n v="68"/>
    <n v="1"/>
    <n v="1"/>
  </r>
  <r>
    <x v="0"/>
    <d v="2024-03-21T00:00:00"/>
    <s v="Day 1"/>
    <x v="2"/>
    <x v="2"/>
    <x v="2"/>
    <x v="2"/>
    <x v="1"/>
    <x v="0"/>
    <x v="1"/>
    <n v="118"/>
    <n v="6.6"/>
    <n v="6.6"/>
  </r>
  <r>
    <x v="0"/>
    <d v="2024-03-21T00:00:00"/>
    <s v="Day 1"/>
    <x v="2"/>
    <x v="2"/>
    <x v="2"/>
    <x v="2"/>
    <x v="1"/>
    <x v="0"/>
    <x v="1"/>
    <n v="87"/>
    <n v="2.2999999999999998"/>
    <n v="2.2999999999999998"/>
  </r>
  <r>
    <x v="0"/>
    <d v="2024-03-21T00:00:00"/>
    <s v="Day 1"/>
    <x v="2"/>
    <x v="2"/>
    <x v="2"/>
    <x v="2"/>
    <x v="1"/>
    <x v="0"/>
    <x v="0"/>
    <n v="77"/>
    <n v="1.8"/>
    <n v="1.8"/>
  </r>
  <r>
    <x v="0"/>
    <d v="2024-03-21T00:00:00"/>
    <s v="Day 1"/>
    <x v="3"/>
    <x v="3"/>
    <x v="3"/>
    <x v="2"/>
    <x v="1"/>
    <x v="0"/>
    <x v="2"/>
    <n v="75"/>
    <n v="1.5"/>
    <n v="1.5"/>
  </r>
  <r>
    <x v="0"/>
    <d v="2024-03-21T00:00:00"/>
    <s v="Day 1"/>
    <x v="4"/>
    <x v="4"/>
    <x v="0"/>
    <x v="3"/>
    <x v="1"/>
    <x v="0"/>
    <x v="3"/>
    <m/>
    <s v=""/>
    <s v=""/>
  </r>
  <r>
    <x v="0"/>
    <d v="2024-03-21T00:00:00"/>
    <s v="Day 1"/>
    <x v="5"/>
    <x v="5"/>
    <x v="4"/>
    <x v="4"/>
    <x v="2"/>
    <x v="0"/>
    <x v="0"/>
    <n v="90"/>
    <n v="3"/>
    <n v="3"/>
  </r>
  <r>
    <x v="0"/>
    <d v="2024-03-21T00:00:00"/>
    <s v="Day 1"/>
    <x v="6"/>
    <x v="6"/>
    <x v="5"/>
    <x v="4"/>
    <x v="3"/>
    <x v="0"/>
    <x v="0"/>
    <n v="138"/>
    <n v="13.1"/>
    <n v="13.1"/>
  </r>
  <r>
    <x v="0"/>
    <d v="2024-03-21T00:00:00"/>
    <s v="Day 1"/>
    <x v="6"/>
    <x v="6"/>
    <x v="5"/>
    <x v="4"/>
    <x v="3"/>
    <x v="0"/>
    <x v="0"/>
    <n v="118"/>
    <n v="7.6"/>
    <n v="7.6"/>
  </r>
  <r>
    <x v="0"/>
    <d v="2024-03-21T00:00:00"/>
    <s v="Day 1"/>
    <x v="6"/>
    <x v="6"/>
    <x v="5"/>
    <x v="4"/>
    <x v="3"/>
    <x v="0"/>
    <x v="0"/>
    <n v="74"/>
    <n v="1.5"/>
    <n v="1.5"/>
  </r>
  <r>
    <x v="0"/>
    <d v="2024-03-21T00:00:00"/>
    <s v="Day 1"/>
    <x v="6"/>
    <x v="6"/>
    <x v="5"/>
    <x v="4"/>
    <x v="3"/>
    <x v="0"/>
    <x v="1"/>
    <n v="110"/>
    <n v="5.2"/>
    <n v="5.2"/>
  </r>
  <r>
    <x v="0"/>
    <d v="2024-03-21T00:00:00"/>
    <s v="Day 1"/>
    <x v="6"/>
    <x v="6"/>
    <x v="5"/>
    <x v="4"/>
    <x v="3"/>
    <x v="0"/>
    <x v="1"/>
    <n v="104"/>
    <n v="4.2"/>
    <n v="4.2"/>
  </r>
  <r>
    <x v="0"/>
    <d v="2024-03-21T00:00:00"/>
    <s v="Day 1"/>
    <x v="6"/>
    <x v="6"/>
    <x v="5"/>
    <x v="4"/>
    <x v="3"/>
    <x v="0"/>
    <x v="1"/>
    <n v="76"/>
    <n v="1.4"/>
    <n v="1.4"/>
  </r>
  <r>
    <x v="0"/>
    <d v="2024-03-21T00:00:00"/>
    <s v="Day 1"/>
    <x v="6"/>
    <x v="6"/>
    <x v="5"/>
    <x v="4"/>
    <x v="3"/>
    <x v="0"/>
    <x v="1"/>
    <n v="106"/>
    <n v="4.5"/>
    <n v="4.5"/>
  </r>
  <r>
    <x v="0"/>
    <d v="2024-03-21T00:00:00"/>
    <s v="Day 1"/>
    <x v="7"/>
    <x v="7"/>
    <x v="6"/>
    <x v="5"/>
    <x v="2"/>
    <x v="0"/>
    <x v="1"/>
    <n v="105"/>
    <n v="4.4000000000000004"/>
    <n v="4.4000000000000004"/>
  </r>
  <r>
    <x v="0"/>
    <d v="2024-03-21T00:00:00"/>
    <s v="Day 1"/>
    <x v="7"/>
    <x v="7"/>
    <x v="6"/>
    <x v="5"/>
    <x v="2"/>
    <x v="0"/>
    <x v="1"/>
    <n v="109"/>
    <n v="5"/>
    <n v="5"/>
  </r>
  <r>
    <x v="0"/>
    <d v="2024-03-21T00:00:00"/>
    <s v="Day 1"/>
    <x v="7"/>
    <x v="7"/>
    <x v="6"/>
    <x v="5"/>
    <x v="2"/>
    <x v="0"/>
    <x v="1"/>
    <n v="112"/>
    <n v="5.5"/>
    <n v="5.5"/>
  </r>
  <r>
    <x v="0"/>
    <d v="2024-03-21T00:00:00"/>
    <s v="Day 1"/>
    <x v="7"/>
    <x v="7"/>
    <x v="6"/>
    <x v="5"/>
    <x v="2"/>
    <x v="0"/>
    <x v="0"/>
    <n v="82"/>
    <n v="2.2000000000000002"/>
    <n v="2.2000000000000002"/>
  </r>
  <r>
    <x v="0"/>
    <d v="2024-03-21T00:00:00"/>
    <s v="Day 1"/>
    <x v="8"/>
    <x v="8"/>
    <x v="7"/>
    <x v="3"/>
    <x v="2"/>
    <x v="0"/>
    <x v="1"/>
    <n v="94"/>
    <n v="3"/>
    <n v="3"/>
  </r>
  <r>
    <x v="0"/>
    <d v="2024-03-21T00:00:00"/>
    <s v="Day 1"/>
    <x v="8"/>
    <x v="8"/>
    <x v="7"/>
    <x v="3"/>
    <x v="2"/>
    <x v="0"/>
    <x v="1"/>
    <n v="105"/>
    <n v="4.4000000000000004"/>
    <n v="4.4000000000000004"/>
  </r>
  <r>
    <x v="0"/>
    <d v="2024-03-21T00:00:00"/>
    <s v="Day 1"/>
    <x v="9"/>
    <x v="9"/>
    <x v="8"/>
    <x v="4"/>
    <x v="2"/>
    <x v="0"/>
    <x v="1"/>
    <n v="89"/>
    <n v="2.5"/>
    <n v="2.5"/>
  </r>
  <r>
    <x v="0"/>
    <d v="2024-03-21T00:00:00"/>
    <s v="Day 1"/>
    <x v="9"/>
    <x v="9"/>
    <x v="8"/>
    <x v="4"/>
    <x v="2"/>
    <x v="0"/>
    <x v="1"/>
    <n v="83"/>
    <n v="1.9"/>
    <n v="1.9"/>
  </r>
  <r>
    <x v="0"/>
    <d v="2024-03-21T00:00:00"/>
    <s v="Day 1"/>
    <x v="10"/>
    <x v="10"/>
    <x v="9"/>
    <x v="1"/>
    <x v="4"/>
    <x v="0"/>
    <x v="4"/>
    <n v="158"/>
    <n v="53.8"/>
    <n v="53.8"/>
  </r>
  <r>
    <x v="0"/>
    <d v="2024-03-21T00:00:00"/>
    <s v="Day 1"/>
    <x v="10"/>
    <x v="10"/>
    <x v="9"/>
    <x v="1"/>
    <x v="4"/>
    <x v="0"/>
    <x v="0"/>
    <n v="108"/>
    <n v="5.6"/>
    <n v="5.6"/>
  </r>
  <r>
    <x v="0"/>
    <d v="2024-03-21T00:00:00"/>
    <s v="Day 1"/>
    <x v="10"/>
    <x v="10"/>
    <x v="9"/>
    <x v="1"/>
    <x v="4"/>
    <x v="0"/>
    <x v="0"/>
    <n v="97"/>
    <n v="3.9"/>
    <n v="3.9"/>
  </r>
  <r>
    <x v="0"/>
    <d v="2024-03-21T00:00:00"/>
    <s v="Day 1"/>
    <x v="11"/>
    <x v="11"/>
    <x v="5"/>
    <x v="6"/>
    <x v="3"/>
    <x v="0"/>
    <x v="0"/>
    <n v="121"/>
    <n v="8.3000000000000007"/>
    <n v="8.3000000000000007"/>
  </r>
  <r>
    <x v="0"/>
    <d v="2024-03-21T00:00:00"/>
    <s v="Day 1"/>
    <x v="11"/>
    <x v="11"/>
    <x v="5"/>
    <x v="6"/>
    <x v="3"/>
    <x v="0"/>
    <x v="0"/>
    <n v="104"/>
    <n v="5"/>
    <n v="5"/>
  </r>
  <r>
    <x v="0"/>
    <d v="2024-03-21T00:00:00"/>
    <s v="Day 1"/>
    <x v="11"/>
    <x v="11"/>
    <x v="5"/>
    <x v="6"/>
    <x v="3"/>
    <x v="0"/>
    <x v="1"/>
    <n v="70"/>
    <n v="1.1000000000000001"/>
    <n v="1.1000000000000001"/>
  </r>
  <r>
    <x v="0"/>
    <d v="2024-03-21T00:00:00"/>
    <s v="Day 1"/>
    <x v="11"/>
    <x v="11"/>
    <x v="5"/>
    <x v="6"/>
    <x v="3"/>
    <x v="0"/>
    <x v="5"/>
    <n v="120"/>
    <n v="15.7"/>
    <n v="15.7"/>
  </r>
  <r>
    <x v="0"/>
    <d v="2024-03-21T00:00:00"/>
    <s v="Day 1"/>
    <x v="12"/>
    <x v="12"/>
    <x v="6"/>
    <x v="0"/>
    <x v="2"/>
    <x v="1"/>
    <x v="3"/>
    <n v="54"/>
    <n v="1.6"/>
    <n v="1.6"/>
  </r>
  <r>
    <x v="0"/>
    <d v="2024-03-21T00:00:00"/>
    <s v="Day 1"/>
    <x v="12"/>
    <x v="12"/>
    <x v="6"/>
    <x v="0"/>
    <x v="2"/>
    <x v="0"/>
    <x v="0"/>
    <n v="115"/>
    <n v="7"/>
    <n v="7"/>
  </r>
  <r>
    <x v="0"/>
    <d v="2024-03-21T00:00:00"/>
    <s v="Day 1"/>
    <x v="13"/>
    <x v="13"/>
    <x v="6"/>
    <x v="4"/>
    <x v="2"/>
    <x v="0"/>
    <x v="6"/>
    <n v="74"/>
    <n v="3.2"/>
    <n v="3.2"/>
  </r>
  <r>
    <x v="0"/>
    <d v="2024-03-21T00:00:00"/>
    <s v="Day 1"/>
    <x v="13"/>
    <x v="13"/>
    <x v="6"/>
    <x v="4"/>
    <x v="2"/>
    <x v="0"/>
    <x v="1"/>
    <n v="71"/>
    <n v="1.1000000000000001"/>
    <n v="1.1000000000000001"/>
  </r>
  <r>
    <x v="0"/>
    <d v="2024-03-21T00:00:00"/>
    <s v="Day 1"/>
    <x v="14"/>
    <x v="14"/>
    <x v="10"/>
    <x v="1"/>
    <x v="5"/>
    <x v="0"/>
    <x v="3"/>
    <m/>
    <s v=""/>
    <s v=""/>
  </r>
  <r>
    <x v="0"/>
    <d v="2024-03-21T00:00:00"/>
    <s v="Day 1"/>
    <x v="15"/>
    <x v="15"/>
    <x v="11"/>
    <x v="7"/>
    <x v="6"/>
    <x v="0"/>
    <x v="0"/>
    <n v="105"/>
    <n v="5.0999999999999996"/>
    <n v="5.0999999999999996"/>
  </r>
  <r>
    <x v="0"/>
    <d v="2024-03-21T00:00:00"/>
    <s v="Day 1"/>
    <x v="15"/>
    <x v="15"/>
    <x v="11"/>
    <x v="7"/>
    <x v="6"/>
    <x v="0"/>
    <x v="0"/>
    <n v="100"/>
    <n v="4.3"/>
    <n v="4.3"/>
  </r>
  <r>
    <x v="0"/>
    <d v="2024-03-21T00:00:00"/>
    <s v="Day 1"/>
    <x v="15"/>
    <x v="15"/>
    <x v="11"/>
    <x v="7"/>
    <x v="6"/>
    <x v="0"/>
    <x v="0"/>
    <n v="119"/>
    <n v="7.9"/>
    <n v="7.9"/>
  </r>
  <r>
    <x v="0"/>
    <d v="2024-03-21T00:00:00"/>
    <s v="Day 1"/>
    <x v="15"/>
    <x v="15"/>
    <x v="11"/>
    <x v="7"/>
    <x v="6"/>
    <x v="0"/>
    <x v="0"/>
    <n v="104"/>
    <n v="5"/>
    <n v="5"/>
  </r>
  <r>
    <x v="0"/>
    <d v="2024-03-21T00:00:00"/>
    <s v="Day 1"/>
    <x v="16"/>
    <x v="16"/>
    <x v="12"/>
    <x v="0"/>
    <x v="7"/>
    <x v="0"/>
    <x v="0"/>
    <n v="84"/>
    <n v="2.4"/>
    <n v="2.4"/>
  </r>
  <r>
    <x v="0"/>
    <d v="2024-03-21T00:00:00"/>
    <s v="Day 1"/>
    <x v="17"/>
    <x v="17"/>
    <x v="13"/>
    <x v="4"/>
    <x v="8"/>
    <x v="0"/>
    <x v="0"/>
    <n v="67"/>
    <n v="1.1000000000000001"/>
    <n v="1.1000000000000001"/>
  </r>
  <r>
    <x v="0"/>
    <d v="2024-03-21T00:00:00"/>
    <s v="Day 1"/>
    <x v="17"/>
    <x v="17"/>
    <x v="13"/>
    <x v="4"/>
    <x v="8"/>
    <x v="0"/>
    <x v="0"/>
    <n v="82"/>
    <n v="2.2000000000000002"/>
    <n v="2.2000000000000002"/>
  </r>
  <r>
    <x v="0"/>
    <d v="2024-03-21T00:00:00"/>
    <s v="Day 1"/>
    <x v="17"/>
    <x v="17"/>
    <x v="13"/>
    <x v="4"/>
    <x v="8"/>
    <x v="0"/>
    <x v="0"/>
    <n v="71"/>
    <n v="1.3"/>
    <n v="1.3"/>
  </r>
  <r>
    <x v="0"/>
    <d v="2024-03-21T00:00:00"/>
    <s v="Day 1"/>
    <x v="17"/>
    <x v="17"/>
    <x v="13"/>
    <x v="4"/>
    <x v="8"/>
    <x v="0"/>
    <x v="1"/>
    <n v="105"/>
    <n v="4.4000000000000004"/>
    <n v="4.4000000000000004"/>
  </r>
  <r>
    <x v="0"/>
    <d v="2024-03-21T00:00:00"/>
    <s v="Day 1"/>
    <x v="17"/>
    <x v="17"/>
    <x v="13"/>
    <x v="4"/>
    <x v="8"/>
    <x v="0"/>
    <x v="1"/>
    <n v="86"/>
    <n v="2.2000000000000002"/>
    <n v="2.2000000000000002"/>
  </r>
  <r>
    <x v="0"/>
    <d v="2024-03-21T00:00:00"/>
    <s v="Day 1"/>
    <x v="17"/>
    <x v="17"/>
    <x v="13"/>
    <x v="4"/>
    <x v="8"/>
    <x v="0"/>
    <x v="1"/>
    <n v="97"/>
    <n v="3.3"/>
    <n v="3.3"/>
  </r>
  <r>
    <x v="0"/>
    <d v="2024-03-21T00:00:00"/>
    <s v="Day 1"/>
    <x v="17"/>
    <x v="17"/>
    <x v="13"/>
    <x v="4"/>
    <x v="8"/>
    <x v="0"/>
    <x v="1"/>
    <n v="81"/>
    <n v="1.8"/>
    <n v="1.8"/>
  </r>
  <r>
    <x v="0"/>
    <d v="2024-03-21T00:00:00"/>
    <s v="Day 1"/>
    <x v="17"/>
    <x v="17"/>
    <x v="13"/>
    <x v="4"/>
    <x v="8"/>
    <x v="0"/>
    <x v="1"/>
    <n v="88"/>
    <n v="2.4"/>
    <n v="2.4"/>
  </r>
  <r>
    <x v="0"/>
    <d v="2024-03-21T00:00:00"/>
    <s v="Day 1"/>
    <x v="18"/>
    <x v="18"/>
    <x v="14"/>
    <x v="3"/>
    <x v="9"/>
    <x v="0"/>
    <x v="1"/>
    <n v="98"/>
    <n v="3.4"/>
    <n v="3.4"/>
  </r>
  <r>
    <x v="0"/>
    <d v="2024-03-21T00:00:00"/>
    <s v="Day 1"/>
    <x v="18"/>
    <x v="18"/>
    <x v="14"/>
    <x v="3"/>
    <x v="9"/>
    <x v="0"/>
    <x v="1"/>
    <n v="82"/>
    <n v="1.9"/>
    <n v="1.9"/>
  </r>
  <r>
    <x v="0"/>
    <d v="2024-03-21T00:00:00"/>
    <s v="Day 1"/>
    <x v="18"/>
    <x v="18"/>
    <x v="14"/>
    <x v="3"/>
    <x v="9"/>
    <x v="0"/>
    <x v="1"/>
    <n v="73"/>
    <n v="1.2"/>
    <n v="1.2"/>
  </r>
  <r>
    <x v="0"/>
    <d v="2024-03-21T00:00:00"/>
    <s v="Day 1"/>
    <x v="18"/>
    <x v="18"/>
    <x v="14"/>
    <x v="3"/>
    <x v="9"/>
    <x v="0"/>
    <x v="1"/>
    <n v="77"/>
    <n v="1.5"/>
    <n v="1.5"/>
  </r>
  <r>
    <x v="0"/>
    <d v="2024-03-21T00:00:00"/>
    <s v="Day 1"/>
    <x v="18"/>
    <x v="18"/>
    <x v="14"/>
    <x v="3"/>
    <x v="9"/>
    <x v="0"/>
    <x v="0"/>
    <n v="110"/>
    <n v="6"/>
    <n v="6"/>
  </r>
  <r>
    <x v="0"/>
    <d v="2024-03-21T00:00:00"/>
    <s v="Day 1"/>
    <x v="19"/>
    <x v="19"/>
    <x v="15"/>
    <x v="5"/>
    <x v="6"/>
    <x v="0"/>
    <x v="0"/>
    <n v="108"/>
    <n v="5.6"/>
    <n v="5.6"/>
  </r>
  <r>
    <x v="0"/>
    <d v="2024-03-21T00:00:00"/>
    <s v="Day 1"/>
    <x v="19"/>
    <x v="19"/>
    <x v="15"/>
    <x v="5"/>
    <x v="6"/>
    <x v="0"/>
    <x v="0"/>
    <n v="73"/>
    <n v="1.4"/>
    <n v="1.4"/>
  </r>
  <r>
    <x v="0"/>
    <d v="2024-03-21T00:00:00"/>
    <s v="Day 1"/>
    <x v="19"/>
    <x v="19"/>
    <x v="15"/>
    <x v="5"/>
    <x v="6"/>
    <x v="0"/>
    <x v="2"/>
    <n v="80"/>
    <n v="1.8"/>
    <n v="1.8"/>
  </r>
  <r>
    <x v="0"/>
    <d v="2024-03-21T00:00:00"/>
    <s v="Day 1"/>
    <x v="19"/>
    <x v="19"/>
    <x v="15"/>
    <x v="5"/>
    <x v="6"/>
    <x v="0"/>
    <x v="2"/>
    <n v="79"/>
    <n v="1.8"/>
    <n v="1.8"/>
  </r>
  <r>
    <x v="0"/>
    <d v="2024-03-21T00:00:00"/>
    <s v="Day 1"/>
    <x v="19"/>
    <x v="19"/>
    <x v="15"/>
    <x v="5"/>
    <x v="6"/>
    <x v="0"/>
    <x v="2"/>
    <n v="94"/>
    <n v="3.1"/>
    <n v="3.1"/>
  </r>
  <r>
    <x v="0"/>
    <d v="2024-03-21T00:00:00"/>
    <s v="Day 1"/>
    <x v="19"/>
    <x v="19"/>
    <x v="15"/>
    <x v="5"/>
    <x v="6"/>
    <x v="0"/>
    <x v="1"/>
    <n v="102"/>
    <n v="4"/>
    <n v="4"/>
  </r>
  <r>
    <x v="0"/>
    <d v="2024-03-21T00:00:00"/>
    <s v="Day 1"/>
    <x v="19"/>
    <x v="19"/>
    <x v="15"/>
    <x v="5"/>
    <x v="6"/>
    <x v="0"/>
    <x v="1"/>
    <n v="99"/>
    <n v="3.6"/>
    <n v="3.6"/>
  </r>
  <r>
    <x v="0"/>
    <d v="2024-03-21T00:00:00"/>
    <s v="Day 1"/>
    <x v="19"/>
    <x v="19"/>
    <x v="15"/>
    <x v="5"/>
    <x v="6"/>
    <x v="0"/>
    <x v="1"/>
    <n v="87"/>
    <n v="2.2999999999999998"/>
    <n v="2.2999999999999998"/>
  </r>
  <r>
    <x v="0"/>
    <d v="2024-03-21T00:00:00"/>
    <s v="Day 1"/>
    <x v="19"/>
    <x v="19"/>
    <x v="15"/>
    <x v="5"/>
    <x v="6"/>
    <x v="0"/>
    <x v="1"/>
    <n v="113"/>
    <n v="5.7"/>
    <n v="5.7"/>
  </r>
  <r>
    <x v="0"/>
    <d v="2024-03-21T00:00:00"/>
    <s v="Day 1"/>
    <x v="20"/>
    <x v="20"/>
    <x v="14"/>
    <x v="4"/>
    <x v="9"/>
    <x v="0"/>
    <x v="1"/>
    <n v="77"/>
    <n v="1.5"/>
    <n v="1.5"/>
  </r>
  <r>
    <x v="0"/>
    <d v="2024-03-21T00:00:00"/>
    <s v="Day 1"/>
    <x v="20"/>
    <x v="20"/>
    <x v="14"/>
    <x v="4"/>
    <x v="9"/>
    <x v="0"/>
    <x v="1"/>
    <n v="98"/>
    <n v="3.4"/>
    <n v="3.4"/>
  </r>
  <r>
    <x v="0"/>
    <d v="2024-03-21T00:00:00"/>
    <s v="Day 1"/>
    <x v="20"/>
    <x v="20"/>
    <x v="14"/>
    <x v="4"/>
    <x v="9"/>
    <x v="0"/>
    <x v="1"/>
    <n v="84"/>
    <n v="2"/>
    <n v="2"/>
  </r>
  <r>
    <x v="0"/>
    <d v="2024-03-21T00:00:00"/>
    <s v="Day 1"/>
    <x v="20"/>
    <x v="20"/>
    <x v="14"/>
    <x v="4"/>
    <x v="9"/>
    <x v="0"/>
    <x v="1"/>
    <n v="97"/>
    <n v="3.3"/>
    <n v="3.3"/>
  </r>
  <r>
    <x v="0"/>
    <d v="2024-03-21T00:00:00"/>
    <s v="Day 1"/>
    <x v="20"/>
    <x v="20"/>
    <x v="14"/>
    <x v="4"/>
    <x v="9"/>
    <x v="0"/>
    <x v="0"/>
    <n v="145"/>
    <n v="15.5"/>
    <n v="15.5"/>
  </r>
  <r>
    <x v="0"/>
    <d v="2024-03-21T00:00:00"/>
    <s v="Day 1"/>
    <x v="21"/>
    <x v="21"/>
    <x v="16"/>
    <x v="4"/>
    <x v="6"/>
    <x v="0"/>
    <x v="0"/>
    <n v="83"/>
    <n v="2.2999999999999998"/>
    <n v="2.2999999999999998"/>
  </r>
  <r>
    <x v="0"/>
    <d v="2024-03-21T00:00:00"/>
    <s v="Day 1"/>
    <x v="21"/>
    <x v="21"/>
    <x v="16"/>
    <x v="4"/>
    <x v="6"/>
    <x v="0"/>
    <x v="2"/>
    <n v="83"/>
    <n v="2.1"/>
    <n v="2.1"/>
  </r>
  <r>
    <x v="0"/>
    <d v="2024-03-21T00:00:00"/>
    <s v="Day 1"/>
    <x v="21"/>
    <x v="21"/>
    <x v="16"/>
    <x v="4"/>
    <x v="6"/>
    <x v="0"/>
    <x v="1"/>
    <n v="79"/>
    <n v="1.6"/>
    <n v="1.6"/>
  </r>
  <r>
    <x v="0"/>
    <d v="2024-03-21T00:00:00"/>
    <s v="Day 1"/>
    <x v="21"/>
    <x v="21"/>
    <x v="16"/>
    <x v="4"/>
    <x v="6"/>
    <x v="0"/>
    <x v="1"/>
    <n v="86"/>
    <n v="2.2000000000000002"/>
    <n v="2.2000000000000002"/>
  </r>
  <r>
    <x v="0"/>
    <d v="2024-03-21T00:00:00"/>
    <s v="Day 1"/>
    <x v="22"/>
    <x v="8"/>
    <x v="17"/>
    <x v="2"/>
    <x v="10"/>
    <x v="0"/>
    <x v="0"/>
    <n v="104"/>
    <n v="5"/>
    <n v="5"/>
  </r>
  <r>
    <x v="0"/>
    <d v="2024-03-21T00:00:00"/>
    <s v="Day 1"/>
    <x v="22"/>
    <x v="8"/>
    <x v="17"/>
    <x v="2"/>
    <x v="10"/>
    <x v="0"/>
    <x v="1"/>
    <n v="89"/>
    <n v="2.5"/>
    <n v="2.5"/>
  </r>
  <r>
    <x v="0"/>
    <d v="2024-03-21T00:00:00"/>
    <s v="Day 1"/>
    <x v="23"/>
    <x v="22"/>
    <x v="18"/>
    <x v="3"/>
    <x v="6"/>
    <x v="0"/>
    <x v="0"/>
    <n v="76"/>
    <n v="1.7"/>
    <n v="1.7"/>
  </r>
  <r>
    <x v="0"/>
    <d v="2024-03-21T00:00:00"/>
    <s v="Day 1"/>
    <x v="23"/>
    <x v="22"/>
    <x v="18"/>
    <x v="3"/>
    <x v="6"/>
    <x v="0"/>
    <x v="0"/>
    <n v="79"/>
    <n v="1.9"/>
    <n v="1.9"/>
  </r>
  <r>
    <x v="0"/>
    <d v="2024-03-21T00:00:00"/>
    <s v="Day 1"/>
    <x v="23"/>
    <x v="22"/>
    <x v="18"/>
    <x v="3"/>
    <x v="6"/>
    <x v="0"/>
    <x v="3"/>
    <m/>
    <s v=""/>
    <s v=""/>
  </r>
  <r>
    <x v="0"/>
    <d v="2024-03-21T00:00:00"/>
    <s v="Day 1"/>
    <x v="23"/>
    <x v="22"/>
    <x v="18"/>
    <x v="3"/>
    <x v="6"/>
    <x v="0"/>
    <x v="1"/>
    <n v="72"/>
    <n v="1.2"/>
    <n v="1.2"/>
  </r>
  <r>
    <x v="0"/>
    <d v="2024-03-21T00:00:00"/>
    <s v="Day 1"/>
    <x v="23"/>
    <x v="22"/>
    <x v="18"/>
    <x v="3"/>
    <x v="6"/>
    <x v="0"/>
    <x v="2"/>
    <n v="88"/>
    <n v="2.5"/>
    <n v="2.5"/>
  </r>
  <r>
    <x v="0"/>
    <d v="2024-03-21T00:00:00"/>
    <s v="Day 1"/>
    <x v="24"/>
    <x v="23"/>
    <x v="19"/>
    <x v="8"/>
    <x v="11"/>
    <x v="0"/>
    <x v="5"/>
    <n v="120"/>
    <n v="15.7"/>
    <n v="15.7"/>
  </r>
  <r>
    <x v="0"/>
    <d v="2024-03-21T00:00:00"/>
    <s v="Day 1"/>
    <x v="24"/>
    <x v="23"/>
    <x v="19"/>
    <x v="8"/>
    <x v="11"/>
    <x v="0"/>
    <x v="0"/>
    <n v="85"/>
    <n v="2.5"/>
    <n v="2.5"/>
  </r>
  <r>
    <x v="0"/>
    <d v="2024-03-21T00:00:00"/>
    <s v="Day 1"/>
    <x v="24"/>
    <x v="23"/>
    <x v="19"/>
    <x v="8"/>
    <x v="11"/>
    <x v="0"/>
    <x v="0"/>
    <n v="129"/>
    <n v="10.4"/>
    <n v="10.4"/>
  </r>
  <r>
    <x v="0"/>
    <d v="2024-03-21T00:00:00"/>
    <s v="Day 1"/>
    <x v="25"/>
    <x v="24"/>
    <x v="20"/>
    <x v="9"/>
    <x v="11"/>
    <x v="0"/>
    <x v="0"/>
    <n v="104"/>
    <n v="5"/>
    <n v="5"/>
  </r>
  <r>
    <x v="0"/>
    <d v="2024-03-21T00:00:00"/>
    <s v="Day 1"/>
    <x v="25"/>
    <x v="24"/>
    <x v="20"/>
    <x v="9"/>
    <x v="11"/>
    <x v="0"/>
    <x v="0"/>
    <n v="120"/>
    <n v="8.1"/>
    <n v="8.1"/>
  </r>
  <r>
    <x v="0"/>
    <d v="2024-03-21T00:00:00"/>
    <s v="Day 1"/>
    <x v="25"/>
    <x v="24"/>
    <x v="20"/>
    <x v="9"/>
    <x v="11"/>
    <x v="0"/>
    <x v="0"/>
    <n v="74"/>
    <n v="1.5"/>
    <n v="1.5"/>
  </r>
  <r>
    <x v="0"/>
    <d v="2024-03-21T00:00:00"/>
    <s v="Day 1"/>
    <x v="25"/>
    <x v="24"/>
    <x v="20"/>
    <x v="9"/>
    <x v="11"/>
    <x v="0"/>
    <x v="0"/>
    <n v="87"/>
    <n v="2.7"/>
    <n v="2.7"/>
  </r>
  <r>
    <x v="0"/>
    <d v="2024-03-21T00:00:00"/>
    <s v="Day 1"/>
    <x v="25"/>
    <x v="24"/>
    <x v="20"/>
    <x v="9"/>
    <x v="11"/>
    <x v="0"/>
    <x v="1"/>
    <n v="118"/>
    <n v="6.6"/>
    <n v="6.6"/>
  </r>
  <r>
    <x v="0"/>
    <d v="2024-03-21T00:00:00"/>
    <s v="Day 1"/>
    <x v="26"/>
    <x v="25"/>
    <x v="21"/>
    <x v="2"/>
    <x v="11"/>
    <x v="0"/>
    <x v="1"/>
    <n v="88"/>
    <n v="2.4"/>
    <n v="2.4"/>
  </r>
  <r>
    <x v="0"/>
    <d v="2024-03-21T00:00:00"/>
    <s v="Day 1"/>
    <x v="26"/>
    <x v="25"/>
    <x v="21"/>
    <x v="2"/>
    <x v="11"/>
    <x v="0"/>
    <x v="2"/>
    <n v="73"/>
    <n v="1.4"/>
    <n v="1.4"/>
  </r>
  <r>
    <x v="0"/>
    <d v="2024-03-21T00:00:00"/>
    <s v="Day 1"/>
    <x v="26"/>
    <x v="25"/>
    <x v="21"/>
    <x v="2"/>
    <x v="11"/>
    <x v="0"/>
    <x v="0"/>
    <n v="121"/>
    <n v="8.3000000000000007"/>
    <n v="8.3000000000000007"/>
  </r>
  <r>
    <x v="0"/>
    <d v="2024-03-21T00:00:00"/>
    <s v="Day 1"/>
    <x v="26"/>
    <x v="25"/>
    <x v="21"/>
    <x v="2"/>
    <x v="11"/>
    <x v="0"/>
    <x v="0"/>
    <n v="106"/>
    <n v="5.3"/>
    <n v="5.3"/>
  </r>
  <r>
    <x v="0"/>
    <d v="2024-03-21T00:00:00"/>
    <s v="Day 1"/>
    <x v="26"/>
    <x v="25"/>
    <x v="21"/>
    <x v="2"/>
    <x v="11"/>
    <x v="0"/>
    <x v="0"/>
    <n v="70"/>
    <n v="1.3"/>
    <n v="1.3"/>
  </r>
  <r>
    <x v="0"/>
    <d v="2024-03-21T00:00:00"/>
    <s v="Day 1"/>
    <x v="27"/>
    <x v="26"/>
    <x v="20"/>
    <x v="10"/>
    <x v="11"/>
    <x v="0"/>
    <x v="0"/>
    <n v="106"/>
    <n v="5.3"/>
    <n v="5.3"/>
  </r>
  <r>
    <x v="0"/>
    <d v="2024-03-21T00:00:00"/>
    <s v="Day 1"/>
    <x v="27"/>
    <x v="26"/>
    <x v="20"/>
    <x v="10"/>
    <x v="11"/>
    <x v="0"/>
    <x v="0"/>
    <n v="83"/>
    <n v="2.2999999999999998"/>
    <n v="2.2999999999999998"/>
  </r>
  <r>
    <x v="0"/>
    <d v="2024-03-21T00:00:00"/>
    <s v="Day 1"/>
    <x v="27"/>
    <x v="26"/>
    <x v="20"/>
    <x v="10"/>
    <x v="11"/>
    <x v="0"/>
    <x v="2"/>
    <n v="76"/>
    <n v="1.6"/>
    <n v="1.6"/>
  </r>
  <r>
    <x v="0"/>
    <d v="2024-03-21T00:00:00"/>
    <s v="Day 1"/>
    <x v="27"/>
    <x v="26"/>
    <x v="20"/>
    <x v="10"/>
    <x v="11"/>
    <x v="0"/>
    <x v="1"/>
    <n v="87"/>
    <n v="2.2999999999999998"/>
    <n v="2.2999999999999998"/>
  </r>
  <r>
    <x v="0"/>
    <d v="2024-03-21T00:00:00"/>
    <s v="Day 1"/>
    <x v="27"/>
    <x v="26"/>
    <x v="20"/>
    <x v="10"/>
    <x v="11"/>
    <x v="0"/>
    <x v="1"/>
    <n v="89"/>
    <n v="2.5"/>
    <n v="2.5"/>
  </r>
  <r>
    <x v="0"/>
    <d v="2024-03-21T00:00:00"/>
    <s v="Day 1"/>
    <x v="27"/>
    <x v="26"/>
    <x v="20"/>
    <x v="10"/>
    <x v="11"/>
    <x v="0"/>
    <x v="1"/>
    <n v="79"/>
    <n v="1.6"/>
    <n v="1.6"/>
  </r>
  <r>
    <x v="0"/>
    <d v="2024-03-21T00:00:00"/>
    <s v="Day 1"/>
    <x v="28"/>
    <x v="27"/>
    <x v="22"/>
    <x v="2"/>
    <x v="11"/>
    <x v="0"/>
    <x v="0"/>
    <n v="108"/>
    <n v="5.6"/>
    <n v="5.6"/>
  </r>
  <r>
    <x v="0"/>
    <d v="2024-03-21T00:00:00"/>
    <s v="Day 1"/>
    <x v="29"/>
    <x v="28"/>
    <x v="23"/>
    <x v="2"/>
    <x v="11"/>
    <x v="0"/>
    <x v="0"/>
    <n v="84"/>
    <n v="2.4"/>
    <n v="2.4"/>
  </r>
  <r>
    <x v="0"/>
    <d v="2024-03-21T00:00:00"/>
    <s v="Day 1"/>
    <x v="29"/>
    <x v="28"/>
    <x v="23"/>
    <x v="2"/>
    <x v="11"/>
    <x v="0"/>
    <x v="0"/>
    <n v="98"/>
    <n v="4"/>
    <n v="4"/>
  </r>
  <r>
    <x v="0"/>
    <d v="2024-03-21T00:00:00"/>
    <s v="Day 1"/>
    <x v="29"/>
    <x v="28"/>
    <x v="23"/>
    <x v="2"/>
    <x v="11"/>
    <x v="0"/>
    <x v="6"/>
    <n v="80"/>
    <n v="4.0999999999999996"/>
    <n v="4.0999999999999996"/>
  </r>
  <r>
    <x v="0"/>
    <d v="2024-03-21T00:00:00"/>
    <s v="Day 1"/>
    <x v="29"/>
    <x v="28"/>
    <x v="23"/>
    <x v="2"/>
    <x v="11"/>
    <x v="0"/>
    <x v="1"/>
    <n v="84"/>
    <n v="2"/>
    <n v="2"/>
  </r>
  <r>
    <x v="0"/>
    <d v="2024-03-21T00:00:00"/>
    <s v="Day 1"/>
    <x v="30"/>
    <x v="29"/>
    <x v="20"/>
    <x v="2"/>
    <x v="11"/>
    <x v="0"/>
    <x v="1"/>
    <n v="93"/>
    <n v="2.9"/>
    <n v="2.9"/>
  </r>
  <r>
    <x v="0"/>
    <d v="2024-03-21T00:00:00"/>
    <s v="Day 1"/>
    <x v="30"/>
    <x v="29"/>
    <x v="20"/>
    <x v="2"/>
    <x v="11"/>
    <x v="0"/>
    <x v="1"/>
    <n v="84"/>
    <n v="2"/>
    <n v="2"/>
  </r>
  <r>
    <x v="0"/>
    <d v="2024-03-21T00:00:00"/>
    <s v="Day 1"/>
    <x v="30"/>
    <x v="29"/>
    <x v="20"/>
    <x v="2"/>
    <x v="11"/>
    <x v="0"/>
    <x v="1"/>
    <n v="90"/>
    <n v="2.6"/>
    <n v="2.6"/>
  </r>
  <r>
    <x v="0"/>
    <d v="2024-03-21T00:00:00"/>
    <s v="Day 1"/>
    <x v="30"/>
    <x v="29"/>
    <x v="20"/>
    <x v="2"/>
    <x v="11"/>
    <x v="0"/>
    <x v="1"/>
    <n v="94"/>
    <n v="3"/>
    <n v="3"/>
  </r>
  <r>
    <x v="0"/>
    <d v="2024-03-21T00:00:00"/>
    <s v="Day 1"/>
    <x v="30"/>
    <x v="29"/>
    <x v="20"/>
    <x v="2"/>
    <x v="11"/>
    <x v="0"/>
    <x v="1"/>
    <n v="102"/>
    <n v="4"/>
    <n v="4"/>
  </r>
  <r>
    <x v="0"/>
    <d v="2024-03-21T00:00:00"/>
    <s v="Day 1"/>
    <x v="30"/>
    <x v="29"/>
    <x v="20"/>
    <x v="2"/>
    <x v="11"/>
    <x v="0"/>
    <x v="7"/>
    <n v="77"/>
    <n v="8.4"/>
    <n v="8.4"/>
  </r>
  <r>
    <x v="0"/>
    <d v="2024-03-21T00:00:00"/>
    <s v="Day 1"/>
    <x v="30"/>
    <x v="29"/>
    <x v="20"/>
    <x v="2"/>
    <x v="11"/>
    <x v="0"/>
    <x v="0"/>
    <n v="113"/>
    <n v="6.6"/>
    <n v="6.6"/>
  </r>
  <r>
    <x v="0"/>
    <d v="2024-03-21T00:00:00"/>
    <s v="Day 1"/>
    <x v="30"/>
    <x v="29"/>
    <x v="20"/>
    <x v="2"/>
    <x v="11"/>
    <x v="0"/>
    <x v="0"/>
    <n v="132"/>
    <n v="11.2"/>
    <n v="11.2"/>
  </r>
  <r>
    <x v="0"/>
    <d v="2024-03-21T00:00:00"/>
    <s v="Day 1"/>
    <x v="31"/>
    <x v="30"/>
    <x v="24"/>
    <x v="4"/>
    <x v="11"/>
    <x v="0"/>
    <x v="0"/>
    <n v="86"/>
    <n v="2.6"/>
    <n v="2.6"/>
  </r>
  <r>
    <x v="0"/>
    <d v="2024-03-21T00:00:00"/>
    <s v="Day 1"/>
    <x v="31"/>
    <x v="30"/>
    <x v="24"/>
    <x v="4"/>
    <x v="11"/>
    <x v="0"/>
    <x v="1"/>
    <n v="109"/>
    <n v="5"/>
    <n v="5"/>
  </r>
  <r>
    <x v="0"/>
    <d v="2024-03-21T00:00:00"/>
    <s v="Day 1"/>
    <x v="31"/>
    <x v="30"/>
    <x v="24"/>
    <x v="4"/>
    <x v="11"/>
    <x v="0"/>
    <x v="1"/>
    <n v="94"/>
    <n v="3"/>
    <n v="3"/>
  </r>
  <r>
    <x v="0"/>
    <d v="2024-03-21T00:00:00"/>
    <s v="Day 1"/>
    <x v="32"/>
    <x v="22"/>
    <x v="5"/>
    <x v="2"/>
    <x v="11"/>
    <x v="0"/>
    <x v="1"/>
    <n v="92"/>
    <n v="2.8"/>
    <n v="2.8"/>
  </r>
  <r>
    <x v="0"/>
    <d v="2024-03-21T00:00:00"/>
    <s v="Day 1"/>
    <x v="32"/>
    <x v="22"/>
    <x v="5"/>
    <x v="2"/>
    <x v="11"/>
    <x v="0"/>
    <x v="1"/>
    <n v="94"/>
    <n v="3"/>
    <n v="3"/>
  </r>
  <r>
    <x v="0"/>
    <d v="2024-03-21T00:00:00"/>
    <s v="Day 1"/>
    <x v="32"/>
    <x v="22"/>
    <x v="5"/>
    <x v="2"/>
    <x v="11"/>
    <x v="0"/>
    <x v="1"/>
    <n v="100"/>
    <n v="3.7"/>
    <n v="3.7"/>
  </r>
  <r>
    <x v="0"/>
    <d v="2024-03-21T00:00:00"/>
    <s v="Day 1"/>
    <x v="32"/>
    <x v="22"/>
    <x v="5"/>
    <x v="2"/>
    <x v="11"/>
    <x v="0"/>
    <x v="0"/>
    <n v="100"/>
    <n v="4.3"/>
    <n v="4.3"/>
  </r>
  <r>
    <x v="0"/>
    <d v="2024-03-21T00:00:00"/>
    <s v="Day 1"/>
    <x v="33"/>
    <x v="31"/>
    <x v="25"/>
    <x v="4"/>
    <x v="12"/>
    <x v="0"/>
    <x v="0"/>
    <n v="74"/>
    <n v="1.5"/>
    <n v="1.5"/>
  </r>
  <r>
    <x v="0"/>
    <d v="2024-03-21T00:00:00"/>
    <s v="Day 1"/>
    <x v="33"/>
    <x v="31"/>
    <x v="25"/>
    <x v="4"/>
    <x v="12"/>
    <x v="0"/>
    <x v="0"/>
    <n v="97"/>
    <n v="3.9"/>
    <n v="3.9"/>
  </r>
  <r>
    <x v="0"/>
    <d v="2024-03-21T00:00:00"/>
    <s v="Day 1"/>
    <x v="34"/>
    <x v="20"/>
    <x v="26"/>
    <x v="1"/>
    <x v="13"/>
    <x v="0"/>
    <x v="0"/>
    <n v="161"/>
    <n v="22.2"/>
    <n v="22.2"/>
  </r>
  <r>
    <x v="0"/>
    <d v="2024-03-21T00:00:00"/>
    <s v="Day 1"/>
    <x v="34"/>
    <x v="20"/>
    <x v="26"/>
    <x v="1"/>
    <x v="13"/>
    <x v="0"/>
    <x v="0"/>
    <n v="143"/>
    <n v="14.8"/>
    <n v="14.8"/>
  </r>
  <r>
    <x v="0"/>
    <d v="2024-03-21T00:00:00"/>
    <s v="Day 1"/>
    <x v="34"/>
    <x v="20"/>
    <x v="26"/>
    <x v="1"/>
    <x v="13"/>
    <x v="0"/>
    <x v="0"/>
    <n v="114"/>
    <n v="6.8"/>
    <n v="6.8"/>
  </r>
  <r>
    <x v="0"/>
    <d v="2024-03-21T00:00:00"/>
    <s v="Day 1"/>
    <x v="34"/>
    <x v="20"/>
    <x v="26"/>
    <x v="1"/>
    <x v="13"/>
    <x v="0"/>
    <x v="2"/>
    <n v="67"/>
    <n v="1.1000000000000001"/>
    <n v="1.1000000000000001"/>
  </r>
  <r>
    <x v="0"/>
    <d v="2024-03-21T00:00:00"/>
    <s v="Day 1"/>
    <x v="35"/>
    <x v="22"/>
    <x v="27"/>
    <x v="4"/>
    <x v="13"/>
    <x v="0"/>
    <x v="0"/>
    <n v="166"/>
    <n v="24.6"/>
    <n v="24.6"/>
  </r>
  <r>
    <x v="0"/>
    <d v="2024-03-21T00:00:00"/>
    <s v="Day 1"/>
    <x v="35"/>
    <x v="22"/>
    <x v="27"/>
    <x v="4"/>
    <x v="13"/>
    <x v="0"/>
    <x v="0"/>
    <n v="130"/>
    <n v="10.7"/>
    <n v="10.7"/>
  </r>
  <r>
    <x v="0"/>
    <d v="2024-03-21T00:00:00"/>
    <s v="Day 1"/>
    <x v="35"/>
    <x v="22"/>
    <x v="27"/>
    <x v="4"/>
    <x v="13"/>
    <x v="0"/>
    <x v="0"/>
    <n v="105"/>
    <n v="5.0999999999999996"/>
    <n v="5.0999999999999996"/>
  </r>
  <r>
    <x v="0"/>
    <d v="2024-03-21T00:00:00"/>
    <s v="Day 1"/>
    <x v="35"/>
    <x v="22"/>
    <x v="27"/>
    <x v="4"/>
    <x v="13"/>
    <x v="0"/>
    <x v="0"/>
    <n v="94"/>
    <n v="3.5"/>
    <n v="3.5"/>
  </r>
  <r>
    <x v="0"/>
    <d v="2024-03-21T00:00:00"/>
    <s v="Day 1"/>
    <x v="35"/>
    <x v="22"/>
    <x v="27"/>
    <x v="4"/>
    <x v="13"/>
    <x v="0"/>
    <x v="0"/>
    <n v="117"/>
    <n v="7.4"/>
    <n v="7.4"/>
  </r>
  <r>
    <x v="0"/>
    <d v="2024-03-21T00:00:00"/>
    <s v="Day 1"/>
    <x v="35"/>
    <x v="22"/>
    <x v="27"/>
    <x v="4"/>
    <x v="13"/>
    <x v="0"/>
    <x v="0"/>
    <n v="111"/>
    <n v="6.2"/>
    <n v="6.2"/>
  </r>
  <r>
    <x v="0"/>
    <d v="2024-03-21T00:00:00"/>
    <s v="Day 1"/>
    <x v="35"/>
    <x v="22"/>
    <x v="27"/>
    <x v="4"/>
    <x v="13"/>
    <x v="0"/>
    <x v="0"/>
    <n v="96"/>
    <n v="3.8"/>
    <n v="3.8"/>
  </r>
  <r>
    <x v="0"/>
    <d v="2024-03-21T00:00:00"/>
    <s v="Day 1"/>
    <x v="36"/>
    <x v="32"/>
    <x v="28"/>
    <x v="4"/>
    <x v="13"/>
    <x v="0"/>
    <x v="0"/>
    <n v="156"/>
    <n v="19.899999999999999"/>
    <n v="19.899999999999999"/>
  </r>
  <r>
    <x v="0"/>
    <d v="2024-03-21T00:00:00"/>
    <s v="Day 1"/>
    <x v="36"/>
    <x v="32"/>
    <x v="28"/>
    <x v="4"/>
    <x v="13"/>
    <x v="0"/>
    <x v="1"/>
    <n v="114"/>
    <n v="5.8"/>
    <n v="5.8"/>
  </r>
  <r>
    <x v="0"/>
    <d v="2024-03-21T00:00:00"/>
    <s v="Day 1"/>
    <x v="37"/>
    <x v="22"/>
    <x v="29"/>
    <x v="2"/>
    <x v="6"/>
    <x v="0"/>
    <x v="0"/>
    <n v="83"/>
    <n v="2.2999999999999998"/>
    <n v="2.2999999999999998"/>
  </r>
  <r>
    <x v="0"/>
    <d v="2024-03-21T00:00:00"/>
    <s v="Day 1"/>
    <x v="38"/>
    <x v="33"/>
    <x v="30"/>
    <x v="3"/>
    <x v="13"/>
    <x v="0"/>
    <x v="0"/>
    <n v="102"/>
    <n v="4.5999999999999996"/>
    <n v="4.5999999999999996"/>
  </r>
  <r>
    <x v="0"/>
    <d v="2024-03-21T00:00:00"/>
    <s v="Day 1"/>
    <x v="38"/>
    <x v="33"/>
    <x v="30"/>
    <x v="3"/>
    <x v="13"/>
    <x v="0"/>
    <x v="0"/>
    <n v="83"/>
    <n v="2.2999999999999998"/>
    <n v="2.2999999999999998"/>
  </r>
  <r>
    <x v="0"/>
    <d v="2024-03-21T00:00:00"/>
    <s v="Day 1"/>
    <x v="38"/>
    <x v="33"/>
    <x v="30"/>
    <x v="3"/>
    <x v="13"/>
    <x v="0"/>
    <x v="0"/>
    <n v="74"/>
    <n v="1.5"/>
    <n v="1.5"/>
  </r>
  <r>
    <x v="0"/>
    <d v="2024-03-21T00:00:00"/>
    <s v="Day 1"/>
    <x v="39"/>
    <x v="34"/>
    <x v="31"/>
    <x v="2"/>
    <x v="13"/>
    <x v="0"/>
    <x v="0"/>
    <n v="145"/>
    <n v="15.5"/>
    <n v="15.5"/>
  </r>
  <r>
    <x v="0"/>
    <d v="2024-03-21T00:00:00"/>
    <s v="Day 1"/>
    <x v="40"/>
    <x v="35"/>
    <x v="32"/>
    <x v="3"/>
    <x v="6"/>
    <x v="0"/>
    <x v="0"/>
    <n v="91"/>
    <n v="3.1"/>
    <n v="3.1"/>
  </r>
  <r>
    <x v="0"/>
    <d v="2024-03-21T00:00:00"/>
    <s v="Day 1"/>
    <x v="41"/>
    <x v="36"/>
    <x v="33"/>
    <x v="2"/>
    <x v="14"/>
    <x v="1"/>
    <x v="3"/>
    <n v="66"/>
    <n v="3"/>
    <n v="3"/>
  </r>
  <r>
    <x v="0"/>
    <d v="2024-03-21T00:00:00"/>
    <s v="Day 1"/>
    <x v="41"/>
    <x v="36"/>
    <x v="33"/>
    <x v="2"/>
    <x v="14"/>
    <x v="1"/>
    <x v="3"/>
    <n v="47"/>
    <n v="1.1000000000000001"/>
    <n v="1.1000000000000001"/>
  </r>
  <r>
    <x v="0"/>
    <d v="2024-03-21T00:00:00"/>
    <s v="Day 1"/>
    <x v="41"/>
    <x v="36"/>
    <x v="33"/>
    <x v="2"/>
    <x v="14"/>
    <x v="0"/>
    <x v="0"/>
    <n v="90"/>
    <n v="3"/>
    <n v="3"/>
  </r>
  <r>
    <x v="0"/>
    <d v="2024-03-21T00:00:00"/>
    <s v="Day 1"/>
    <x v="42"/>
    <x v="37"/>
    <x v="34"/>
    <x v="2"/>
    <x v="8"/>
    <x v="0"/>
    <x v="0"/>
    <n v="161"/>
    <n v="22.2"/>
    <n v="22.2"/>
  </r>
  <r>
    <x v="0"/>
    <d v="2024-03-21T00:00:00"/>
    <s v="Day 1"/>
    <x v="42"/>
    <x v="37"/>
    <x v="34"/>
    <x v="2"/>
    <x v="8"/>
    <x v="0"/>
    <x v="4"/>
    <n v="189"/>
    <n v="94.4"/>
    <n v="94.4"/>
  </r>
  <r>
    <x v="0"/>
    <d v="2024-03-21T00:00:00"/>
    <s v="Day 1"/>
    <x v="43"/>
    <x v="7"/>
    <x v="35"/>
    <x v="4"/>
    <x v="15"/>
    <x v="0"/>
    <x v="2"/>
    <n v="87"/>
    <n v="2.4"/>
    <n v="2.4"/>
  </r>
  <r>
    <x v="0"/>
    <d v="2024-03-21T00:00:00"/>
    <s v="Day 1"/>
    <x v="43"/>
    <x v="7"/>
    <x v="35"/>
    <x v="4"/>
    <x v="15"/>
    <x v="0"/>
    <x v="1"/>
    <n v="70"/>
    <n v="1.1000000000000001"/>
    <n v="1.1000000000000001"/>
  </r>
  <r>
    <x v="0"/>
    <d v="2024-03-21T00:00:00"/>
    <s v="Day 1"/>
    <x v="43"/>
    <x v="7"/>
    <x v="35"/>
    <x v="4"/>
    <x v="15"/>
    <x v="0"/>
    <x v="1"/>
    <n v="125"/>
    <n v="8.1"/>
    <n v="8.1"/>
  </r>
  <r>
    <x v="0"/>
    <d v="2024-03-21T00:00:00"/>
    <s v="Day 1"/>
    <x v="43"/>
    <x v="7"/>
    <x v="35"/>
    <x v="4"/>
    <x v="15"/>
    <x v="0"/>
    <x v="1"/>
    <n v="76"/>
    <n v="1.4"/>
    <n v="1.4"/>
  </r>
  <r>
    <x v="0"/>
    <d v="2024-03-21T00:00:00"/>
    <s v="Day 1"/>
    <x v="43"/>
    <x v="7"/>
    <x v="35"/>
    <x v="4"/>
    <x v="15"/>
    <x v="0"/>
    <x v="1"/>
    <n v="89"/>
    <n v="2.5"/>
    <n v="2.5"/>
  </r>
  <r>
    <x v="0"/>
    <d v="2024-03-21T00:00:00"/>
    <s v="Day 1"/>
    <x v="44"/>
    <x v="38"/>
    <x v="36"/>
    <x v="2"/>
    <x v="8"/>
    <x v="0"/>
    <x v="0"/>
    <n v="108"/>
    <n v="5.6"/>
    <n v="5.6"/>
  </r>
  <r>
    <x v="0"/>
    <d v="2024-03-21T00:00:00"/>
    <s v="Day 1"/>
    <x v="45"/>
    <x v="39"/>
    <x v="37"/>
    <x v="2"/>
    <x v="15"/>
    <x v="0"/>
    <x v="2"/>
    <n v="77"/>
    <n v="1.6"/>
    <n v="1.6"/>
  </r>
  <r>
    <x v="0"/>
    <d v="2024-03-21T00:00:00"/>
    <s v="Day 1"/>
    <x v="45"/>
    <x v="39"/>
    <x v="37"/>
    <x v="2"/>
    <x v="15"/>
    <x v="0"/>
    <x v="1"/>
    <n v="80"/>
    <n v="1.7"/>
    <n v="1.7"/>
  </r>
  <r>
    <x v="0"/>
    <d v="2024-03-21T00:00:00"/>
    <s v="Day 1"/>
    <x v="46"/>
    <x v="40"/>
    <x v="38"/>
    <x v="2"/>
    <x v="8"/>
    <x v="0"/>
    <x v="1"/>
    <n v="73"/>
    <n v="1.2"/>
    <n v="1.2"/>
  </r>
  <r>
    <x v="0"/>
    <d v="2024-03-21T00:00:00"/>
    <s v="Day 1"/>
    <x v="46"/>
    <x v="40"/>
    <x v="38"/>
    <x v="2"/>
    <x v="8"/>
    <x v="0"/>
    <x v="1"/>
    <n v="100"/>
    <n v="3.7"/>
    <n v="3.7"/>
  </r>
  <r>
    <x v="0"/>
    <d v="2024-03-21T00:00:00"/>
    <s v="Day 1"/>
    <x v="47"/>
    <x v="37"/>
    <x v="39"/>
    <x v="4"/>
    <x v="8"/>
    <x v="0"/>
    <x v="1"/>
    <n v="103"/>
    <n v="4.0999999999999996"/>
    <n v="4.0999999999999996"/>
  </r>
  <r>
    <x v="0"/>
    <d v="2024-03-21T00:00:00"/>
    <s v="Day 1"/>
    <x v="47"/>
    <x v="37"/>
    <x v="39"/>
    <x v="4"/>
    <x v="8"/>
    <x v="0"/>
    <x v="0"/>
    <n v="130"/>
    <n v="10.7"/>
    <n v="10.7"/>
  </r>
  <r>
    <x v="0"/>
    <d v="2024-03-21T00:00:00"/>
    <s v="Day 1"/>
    <x v="48"/>
    <x v="41"/>
    <x v="36"/>
    <x v="2"/>
    <x v="8"/>
    <x v="0"/>
    <x v="3"/>
    <m/>
    <s v=""/>
    <s v=""/>
  </r>
  <r>
    <x v="0"/>
    <d v="2024-03-21T00:00:00"/>
    <s v="Day 1"/>
    <x v="49"/>
    <x v="42"/>
    <x v="40"/>
    <x v="4"/>
    <x v="10"/>
    <x v="0"/>
    <x v="7"/>
    <n v="92"/>
    <n v="14.4"/>
    <n v="14.4"/>
  </r>
  <r>
    <x v="0"/>
    <d v="2024-03-21T00:00:00"/>
    <s v="Day 1"/>
    <x v="49"/>
    <x v="42"/>
    <x v="40"/>
    <x v="4"/>
    <x v="10"/>
    <x v="0"/>
    <x v="1"/>
    <n v="112"/>
    <n v="5.5"/>
    <n v="5.5"/>
  </r>
  <r>
    <x v="0"/>
    <d v="2024-03-21T00:00:00"/>
    <s v="Day 1"/>
    <x v="49"/>
    <x v="42"/>
    <x v="40"/>
    <x v="4"/>
    <x v="10"/>
    <x v="0"/>
    <x v="0"/>
    <n v="66"/>
    <n v="1"/>
    <n v="1"/>
  </r>
  <r>
    <x v="0"/>
    <d v="2024-03-21T00:00:00"/>
    <s v="Day 1"/>
    <x v="49"/>
    <x v="42"/>
    <x v="40"/>
    <x v="4"/>
    <x v="10"/>
    <x v="0"/>
    <x v="0"/>
    <n v="108"/>
    <n v="5.6"/>
    <n v="5.6"/>
  </r>
  <r>
    <x v="0"/>
    <d v="2024-03-21T00:00:00"/>
    <s v="Day 1"/>
    <x v="50"/>
    <x v="43"/>
    <x v="41"/>
    <x v="4"/>
    <x v="10"/>
    <x v="0"/>
    <x v="0"/>
    <n v="128"/>
    <n v="10.1"/>
    <n v="10.1"/>
  </r>
  <r>
    <x v="0"/>
    <d v="2024-03-21T00:00:00"/>
    <s v="Day 1"/>
    <x v="50"/>
    <x v="43"/>
    <x v="41"/>
    <x v="4"/>
    <x v="10"/>
    <x v="0"/>
    <x v="0"/>
    <n v="123"/>
    <n v="8.8000000000000007"/>
    <n v="8.8000000000000007"/>
  </r>
  <r>
    <x v="0"/>
    <d v="2024-03-21T00:00:00"/>
    <s v="Day 1"/>
    <x v="50"/>
    <x v="43"/>
    <x v="41"/>
    <x v="4"/>
    <x v="10"/>
    <x v="0"/>
    <x v="1"/>
    <n v="115"/>
    <n v="6"/>
    <n v="6"/>
  </r>
  <r>
    <x v="0"/>
    <d v="2024-03-21T00:00:00"/>
    <s v="Day 1"/>
    <x v="50"/>
    <x v="43"/>
    <x v="41"/>
    <x v="4"/>
    <x v="10"/>
    <x v="0"/>
    <x v="1"/>
    <n v="87"/>
    <n v="2.2999999999999998"/>
    <n v="2.2999999999999998"/>
  </r>
  <r>
    <x v="0"/>
    <d v="2024-03-21T00:00:00"/>
    <s v="Day 1"/>
    <x v="50"/>
    <x v="43"/>
    <x v="41"/>
    <x v="4"/>
    <x v="10"/>
    <x v="0"/>
    <x v="1"/>
    <n v="98"/>
    <n v="3.4"/>
    <n v="3.4"/>
  </r>
  <r>
    <x v="0"/>
    <d v="2024-03-21T00:00:00"/>
    <s v="Day 1"/>
    <x v="50"/>
    <x v="43"/>
    <x v="41"/>
    <x v="4"/>
    <x v="10"/>
    <x v="0"/>
    <x v="1"/>
    <n v="108"/>
    <n v="4.8"/>
    <n v="4.8"/>
  </r>
  <r>
    <x v="0"/>
    <d v="2024-03-21T00:00:00"/>
    <s v="Day 1"/>
    <x v="51"/>
    <x v="44"/>
    <x v="42"/>
    <x v="4"/>
    <x v="10"/>
    <x v="0"/>
    <x v="1"/>
    <n v="76"/>
    <n v="1.4"/>
    <n v="1.4"/>
  </r>
  <r>
    <x v="0"/>
    <d v="2024-03-21T00:00:00"/>
    <s v="Day 1"/>
    <x v="51"/>
    <x v="44"/>
    <x v="42"/>
    <x v="4"/>
    <x v="10"/>
    <x v="0"/>
    <x v="1"/>
    <n v="81"/>
    <n v="1.8"/>
    <n v="1.8"/>
  </r>
  <r>
    <x v="0"/>
    <d v="2024-03-21T00:00:00"/>
    <s v="Day 1"/>
    <x v="51"/>
    <x v="44"/>
    <x v="42"/>
    <x v="4"/>
    <x v="10"/>
    <x v="0"/>
    <x v="1"/>
    <n v="75"/>
    <n v="1.3"/>
    <n v="1.3"/>
  </r>
  <r>
    <x v="0"/>
    <d v="2024-03-21T00:00:00"/>
    <s v="Day 1"/>
    <x v="51"/>
    <x v="44"/>
    <x v="42"/>
    <x v="4"/>
    <x v="10"/>
    <x v="0"/>
    <x v="0"/>
    <n v="69"/>
    <n v="1.2"/>
    <n v="1.2"/>
  </r>
  <r>
    <x v="0"/>
    <d v="2024-03-21T00:00:00"/>
    <s v="Day 1"/>
    <x v="52"/>
    <x v="45"/>
    <x v="43"/>
    <x v="4"/>
    <x v="16"/>
    <x v="0"/>
    <x v="2"/>
    <n v="69"/>
    <n v="1.2"/>
    <n v="1.2"/>
  </r>
  <r>
    <x v="0"/>
    <d v="2024-03-21T00:00:00"/>
    <s v="Day 1"/>
    <x v="52"/>
    <x v="45"/>
    <x v="43"/>
    <x v="4"/>
    <x v="16"/>
    <x v="0"/>
    <x v="1"/>
    <n v="87"/>
    <n v="2.2999999999999998"/>
    <n v="2.2999999999999998"/>
  </r>
  <r>
    <x v="0"/>
    <d v="2024-03-21T00:00:00"/>
    <s v="Day 1"/>
    <x v="52"/>
    <x v="45"/>
    <x v="43"/>
    <x v="4"/>
    <x v="16"/>
    <x v="0"/>
    <x v="1"/>
    <n v="82"/>
    <n v="1.9"/>
    <n v="1.9"/>
  </r>
  <r>
    <x v="0"/>
    <d v="2024-03-21T00:00:00"/>
    <s v="Day 1"/>
    <x v="52"/>
    <x v="45"/>
    <x v="43"/>
    <x v="4"/>
    <x v="16"/>
    <x v="0"/>
    <x v="1"/>
    <n v="90"/>
    <n v="2.6"/>
    <n v="2.6"/>
  </r>
  <r>
    <x v="0"/>
    <d v="2024-03-21T00:00:00"/>
    <s v="Day 1"/>
    <x v="52"/>
    <x v="45"/>
    <x v="43"/>
    <x v="4"/>
    <x v="16"/>
    <x v="0"/>
    <x v="1"/>
    <n v="96"/>
    <n v="3.2"/>
    <n v="3.2"/>
  </r>
  <r>
    <x v="0"/>
    <d v="2024-03-21T00:00:00"/>
    <s v="Day 1"/>
    <x v="52"/>
    <x v="45"/>
    <x v="43"/>
    <x v="4"/>
    <x v="16"/>
    <x v="0"/>
    <x v="1"/>
    <n v="72"/>
    <n v="1.2"/>
    <n v="1.2"/>
  </r>
  <r>
    <x v="0"/>
    <d v="2024-03-21T00:00:00"/>
    <s v="Day 1"/>
    <x v="52"/>
    <x v="45"/>
    <x v="43"/>
    <x v="4"/>
    <x v="16"/>
    <x v="0"/>
    <x v="1"/>
    <n v="113"/>
    <n v="5.7"/>
    <n v="5.7"/>
  </r>
  <r>
    <x v="0"/>
    <d v="2024-03-21T00:00:00"/>
    <s v="Day 1"/>
    <x v="52"/>
    <x v="45"/>
    <x v="43"/>
    <x v="4"/>
    <x v="16"/>
    <x v="0"/>
    <x v="1"/>
    <n v="109"/>
    <n v="5"/>
    <n v="5"/>
  </r>
  <r>
    <x v="0"/>
    <d v="2024-03-21T00:00:00"/>
    <s v="Day 1"/>
    <x v="52"/>
    <x v="45"/>
    <x v="43"/>
    <x v="4"/>
    <x v="16"/>
    <x v="0"/>
    <x v="1"/>
    <n v="85"/>
    <n v="2.1"/>
    <n v="2.1"/>
  </r>
  <r>
    <x v="0"/>
    <d v="2024-03-21T00:00:00"/>
    <s v="Day 1"/>
    <x v="52"/>
    <x v="45"/>
    <x v="43"/>
    <x v="4"/>
    <x v="16"/>
    <x v="0"/>
    <x v="1"/>
    <n v="93"/>
    <n v="2.9"/>
    <n v="2.9"/>
  </r>
  <r>
    <x v="0"/>
    <d v="2024-03-21T00:00:00"/>
    <s v="Day 1"/>
    <x v="53"/>
    <x v="46"/>
    <x v="44"/>
    <x v="2"/>
    <x v="10"/>
    <x v="0"/>
    <x v="1"/>
    <n v="78"/>
    <n v="1.5"/>
    <n v="1.5"/>
  </r>
  <r>
    <x v="0"/>
    <d v="2024-03-21T00:00:00"/>
    <s v="Day 1"/>
    <x v="53"/>
    <x v="46"/>
    <x v="44"/>
    <x v="2"/>
    <x v="10"/>
    <x v="0"/>
    <x v="1"/>
    <n v="108"/>
    <n v="4.8"/>
    <n v="4.8"/>
  </r>
  <r>
    <x v="0"/>
    <d v="2024-03-21T00:00:00"/>
    <s v="Day 1"/>
    <x v="53"/>
    <x v="46"/>
    <x v="44"/>
    <x v="2"/>
    <x v="10"/>
    <x v="0"/>
    <x v="1"/>
    <n v="74"/>
    <n v="1.3"/>
    <n v="1.3"/>
  </r>
  <r>
    <x v="0"/>
    <d v="2024-03-21T00:00:00"/>
    <s v="Day 1"/>
    <x v="53"/>
    <x v="46"/>
    <x v="44"/>
    <x v="2"/>
    <x v="10"/>
    <x v="0"/>
    <x v="2"/>
    <n v="65"/>
    <n v="1"/>
    <n v="1"/>
  </r>
  <r>
    <x v="0"/>
    <d v="2024-03-21T00:00:00"/>
    <s v="Day 1"/>
    <x v="53"/>
    <x v="46"/>
    <x v="44"/>
    <x v="2"/>
    <x v="10"/>
    <x v="0"/>
    <x v="0"/>
    <n v="127"/>
    <n v="9.8000000000000007"/>
    <n v="9.8000000000000007"/>
  </r>
  <r>
    <x v="0"/>
    <d v="2024-03-21T00:00:00"/>
    <s v="Day 1"/>
    <x v="53"/>
    <x v="46"/>
    <x v="44"/>
    <x v="2"/>
    <x v="10"/>
    <x v="0"/>
    <x v="0"/>
    <n v="79"/>
    <n v="1.9"/>
    <n v="1.9"/>
  </r>
  <r>
    <x v="0"/>
    <d v="2024-03-21T00:00:00"/>
    <s v="Day 1"/>
    <x v="53"/>
    <x v="46"/>
    <x v="44"/>
    <x v="2"/>
    <x v="10"/>
    <x v="0"/>
    <x v="0"/>
    <n v="125"/>
    <n v="9.3000000000000007"/>
    <n v="9.3000000000000007"/>
  </r>
  <r>
    <x v="0"/>
    <d v="2024-03-21T00:00:00"/>
    <s v="Day 1"/>
    <x v="54"/>
    <x v="47"/>
    <x v="45"/>
    <x v="4"/>
    <x v="10"/>
    <x v="0"/>
    <x v="0"/>
    <n v="98"/>
    <n v="4"/>
    <n v="4"/>
  </r>
  <r>
    <x v="0"/>
    <d v="2024-03-21T00:00:00"/>
    <s v="Day 1"/>
    <x v="54"/>
    <x v="47"/>
    <x v="45"/>
    <x v="4"/>
    <x v="10"/>
    <x v="0"/>
    <x v="8"/>
    <n v="40"/>
    <n v="1"/>
    <n v="1"/>
  </r>
  <r>
    <x v="0"/>
    <d v="2024-03-21T00:00:00"/>
    <s v="Day 1"/>
    <x v="54"/>
    <x v="47"/>
    <x v="45"/>
    <x v="4"/>
    <x v="10"/>
    <x v="0"/>
    <x v="2"/>
    <n v="84"/>
    <n v="2.2000000000000002"/>
    <n v="2.2000000000000002"/>
  </r>
  <r>
    <x v="0"/>
    <d v="2024-03-21T00:00:00"/>
    <s v="Day 1"/>
    <x v="54"/>
    <x v="47"/>
    <x v="45"/>
    <x v="4"/>
    <x v="10"/>
    <x v="0"/>
    <x v="1"/>
    <n v="75"/>
    <n v="1.3"/>
    <n v="1.3"/>
  </r>
  <r>
    <x v="0"/>
    <d v="2024-03-21T00:00:00"/>
    <s v="Day 1"/>
    <x v="54"/>
    <x v="47"/>
    <x v="45"/>
    <x v="4"/>
    <x v="10"/>
    <x v="0"/>
    <x v="1"/>
    <n v="87"/>
    <n v="2.2999999999999998"/>
    <n v="2.2999999999999998"/>
  </r>
  <r>
    <x v="0"/>
    <d v="2024-03-21T00:00:00"/>
    <s v="Day 1"/>
    <x v="54"/>
    <x v="47"/>
    <x v="45"/>
    <x v="4"/>
    <x v="10"/>
    <x v="0"/>
    <x v="1"/>
    <n v="97"/>
    <n v="3.3"/>
    <n v="3.3"/>
  </r>
  <r>
    <x v="0"/>
    <d v="2024-03-21T00:00:00"/>
    <s v="Day 1"/>
    <x v="54"/>
    <x v="47"/>
    <x v="45"/>
    <x v="4"/>
    <x v="10"/>
    <x v="0"/>
    <x v="1"/>
    <n v="108"/>
    <n v="4.8"/>
    <n v="4.8"/>
  </r>
  <r>
    <x v="0"/>
    <d v="2024-03-21T00:00:00"/>
    <s v="Day 1"/>
    <x v="55"/>
    <x v="48"/>
    <x v="43"/>
    <x v="3"/>
    <x v="10"/>
    <x v="0"/>
    <x v="1"/>
    <n v="108"/>
    <n v="4.8"/>
    <n v="4.8"/>
  </r>
  <r>
    <x v="0"/>
    <d v="2024-03-21T00:00:00"/>
    <s v="Day 1"/>
    <x v="55"/>
    <x v="48"/>
    <x v="43"/>
    <x v="3"/>
    <x v="10"/>
    <x v="0"/>
    <x v="1"/>
    <n v="112"/>
    <n v="5.5"/>
    <n v="5.5"/>
  </r>
  <r>
    <x v="0"/>
    <d v="2024-03-21T00:00:00"/>
    <s v="Day 1"/>
    <x v="55"/>
    <x v="48"/>
    <x v="43"/>
    <x v="3"/>
    <x v="10"/>
    <x v="0"/>
    <x v="1"/>
    <n v="101"/>
    <n v="3.8"/>
    <n v="3.8"/>
  </r>
  <r>
    <x v="0"/>
    <d v="2024-03-21T00:00:00"/>
    <s v="Day 1"/>
    <x v="55"/>
    <x v="48"/>
    <x v="43"/>
    <x v="3"/>
    <x v="10"/>
    <x v="0"/>
    <x v="1"/>
    <n v="80"/>
    <n v="1.7"/>
    <n v="1.7"/>
  </r>
  <r>
    <x v="0"/>
    <d v="2024-03-21T00:00:00"/>
    <s v="Day 1"/>
    <x v="55"/>
    <x v="48"/>
    <x v="43"/>
    <x v="3"/>
    <x v="10"/>
    <x v="0"/>
    <x v="0"/>
    <n v="124"/>
    <n v="9.1"/>
    <n v="9.1"/>
  </r>
  <r>
    <x v="0"/>
    <d v="2024-03-21T00:00:00"/>
    <s v="Day 1"/>
    <x v="55"/>
    <x v="48"/>
    <x v="43"/>
    <x v="3"/>
    <x v="10"/>
    <x v="0"/>
    <x v="0"/>
    <n v="171"/>
    <n v="27.3"/>
    <n v="27.3"/>
  </r>
  <r>
    <x v="0"/>
    <d v="2024-03-21T00:00:00"/>
    <s v="Day 1"/>
    <x v="56"/>
    <x v="49"/>
    <x v="43"/>
    <x v="0"/>
    <x v="10"/>
    <x v="0"/>
    <x v="7"/>
    <n v="49"/>
    <n v="2.1"/>
    <n v="2.1"/>
  </r>
  <r>
    <x v="0"/>
    <d v="2024-03-21T00:00:00"/>
    <s v="Day 1"/>
    <x v="56"/>
    <x v="49"/>
    <x v="43"/>
    <x v="0"/>
    <x v="10"/>
    <x v="0"/>
    <x v="0"/>
    <n v="107"/>
    <n v="5.5"/>
    <n v="5.5"/>
  </r>
  <r>
    <x v="0"/>
    <d v="2024-03-21T00:00:00"/>
    <s v="Day 1"/>
    <x v="56"/>
    <x v="49"/>
    <x v="43"/>
    <x v="0"/>
    <x v="10"/>
    <x v="0"/>
    <x v="0"/>
    <n v="151"/>
    <n v="17.8"/>
    <n v="17.8"/>
  </r>
  <r>
    <x v="0"/>
    <d v="2024-03-21T00:00:00"/>
    <s v="Day 1"/>
    <x v="57"/>
    <x v="50"/>
    <x v="46"/>
    <x v="11"/>
    <x v="10"/>
    <x v="0"/>
    <x v="3"/>
    <m/>
    <s v=""/>
    <s v=""/>
  </r>
  <r>
    <x v="0"/>
    <d v="2024-03-21T00:00:00"/>
    <s v="Day 1"/>
    <x v="58"/>
    <x v="51"/>
    <x v="47"/>
    <x v="9"/>
    <x v="17"/>
    <x v="0"/>
    <x v="0"/>
    <n v="80"/>
    <n v="2"/>
    <n v="2"/>
  </r>
  <r>
    <x v="0"/>
    <d v="2024-03-21T00:00:00"/>
    <s v="Day 1"/>
    <x v="58"/>
    <x v="51"/>
    <x v="47"/>
    <x v="9"/>
    <x v="17"/>
    <x v="0"/>
    <x v="0"/>
    <n v="84"/>
    <n v="2.4"/>
    <n v="2.4"/>
  </r>
  <r>
    <x v="0"/>
    <d v="2024-03-21T00:00:00"/>
    <s v="Day 1"/>
    <x v="59"/>
    <x v="52"/>
    <x v="48"/>
    <x v="9"/>
    <x v="14"/>
    <x v="0"/>
    <x v="0"/>
    <n v="82"/>
    <n v="2.2000000000000002"/>
    <n v="2.2000000000000002"/>
  </r>
  <r>
    <x v="0"/>
    <d v="2024-03-21T00:00:00"/>
    <s v="Day 1"/>
    <x v="60"/>
    <x v="53"/>
    <x v="49"/>
    <x v="0"/>
    <x v="17"/>
    <x v="0"/>
    <x v="0"/>
    <n v="93"/>
    <n v="3.4"/>
    <n v="3.4"/>
  </r>
  <r>
    <x v="0"/>
    <d v="2024-03-21T00:00:00"/>
    <s v="Day 1"/>
    <x v="60"/>
    <x v="53"/>
    <x v="49"/>
    <x v="0"/>
    <x v="17"/>
    <x v="0"/>
    <x v="8"/>
    <n v="40"/>
    <n v="1"/>
    <n v="1"/>
  </r>
  <r>
    <x v="0"/>
    <d v="2024-03-21T00:00:00"/>
    <s v="Day 1"/>
    <x v="60"/>
    <x v="53"/>
    <x v="49"/>
    <x v="0"/>
    <x v="17"/>
    <x v="0"/>
    <x v="2"/>
    <n v="81"/>
    <n v="1.9"/>
    <n v="1.9"/>
  </r>
  <r>
    <x v="0"/>
    <d v="2024-03-21T00:00:00"/>
    <s v="Day 1"/>
    <x v="61"/>
    <x v="54"/>
    <x v="47"/>
    <x v="1"/>
    <x v="17"/>
    <x v="0"/>
    <x v="1"/>
    <n v="98"/>
    <n v="3.4"/>
    <n v="3.4"/>
  </r>
  <r>
    <x v="0"/>
    <d v="2024-03-21T00:00:00"/>
    <s v="Day 1"/>
    <x v="61"/>
    <x v="54"/>
    <x v="47"/>
    <x v="1"/>
    <x v="17"/>
    <x v="0"/>
    <x v="1"/>
    <n v="72"/>
    <n v="1.2"/>
    <n v="1.2"/>
  </r>
  <r>
    <x v="0"/>
    <d v="2024-03-21T00:00:00"/>
    <s v="Day 1"/>
    <x v="62"/>
    <x v="55"/>
    <x v="47"/>
    <x v="2"/>
    <x v="17"/>
    <x v="0"/>
    <x v="1"/>
    <n v="106"/>
    <n v="4.5"/>
    <n v="4.5"/>
  </r>
  <r>
    <x v="0"/>
    <d v="2024-03-21T00:00:00"/>
    <s v="Day 1"/>
    <x v="62"/>
    <x v="55"/>
    <x v="47"/>
    <x v="2"/>
    <x v="17"/>
    <x v="0"/>
    <x v="1"/>
    <n v="81"/>
    <n v="1.8"/>
    <n v="1.8"/>
  </r>
  <r>
    <x v="0"/>
    <d v="2024-03-21T00:00:00"/>
    <s v="Day 1"/>
    <x v="62"/>
    <x v="55"/>
    <x v="47"/>
    <x v="2"/>
    <x v="17"/>
    <x v="0"/>
    <x v="1"/>
    <n v="77"/>
    <n v="1.5"/>
    <n v="1.5"/>
  </r>
  <r>
    <x v="0"/>
    <d v="2024-03-21T00:00:00"/>
    <s v="Day 1"/>
    <x v="62"/>
    <x v="55"/>
    <x v="47"/>
    <x v="2"/>
    <x v="17"/>
    <x v="0"/>
    <x v="1"/>
    <n v="72"/>
    <n v="1.2"/>
    <n v="1.2"/>
  </r>
  <r>
    <x v="0"/>
    <d v="2024-03-21T00:00:00"/>
    <s v="Day 1"/>
    <x v="63"/>
    <x v="56"/>
    <x v="50"/>
    <x v="2"/>
    <x v="14"/>
    <x v="0"/>
    <x v="1"/>
    <n v="125"/>
    <n v="8.1"/>
    <n v="8.1"/>
  </r>
  <r>
    <x v="0"/>
    <d v="2024-03-21T00:00:00"/>
    <s v="Day 1"/>
    <x v="63"/>
    <x v="56"/>
    <x v="50"/>
    <x v="2"/>
    <x v="14"/>
    <x v="0"/>
    <x v="1"/>
    <n v="84"/>
    <n v="2"/>
    <n v="2"/>
  </r>
  <r>
    <x v="0"/>
    <d v="2024-03-21T00:00:00"/>
    <s v="Day 1"/>
    <x v="63"/>
    <x v="56"/>
    <x v="50"/>
    <x v="2"/>
    <x v="14"/>
    <x v="0"/>
    <x v="1"/>
    <n v="94"/>
    <n v="3"/>
    <n v="3"/>
  </r>
  <r>
    <x v="0"/>
    <d v="2024-03-21T00:00:00"/>
    <s v="Day 1"/>
    <x v="63"/>
    <x v="56"/>
    <x v="50"/>
    <x v="2"/>
    <x v="14"/>
    <x v="0"/>
    <x v="1"/>
    <n v="80"/>
    <n v="1.7"/>
    <n v="1.7"/>
  </r>
  <r>
    <x v="0"/>
    <d v="2024-03-21T00:00:00"/>
    <s v="Day 1"/>
    <x v="63"/>
    <x v="56"/>
    <x v="50"/>
    <x v="2"/>
    <x v="14"/>
    <x v="0"/>
    <x v="1"/>
    <n v="70"/>
    <n v="1.1000000000000001"/>
    <n v="1.1000000000000001"/>
  </r>
  <r>
    <x v="0"/>
    <d v="2024-03-21T00:00:00"/>
    <s v="Day 1"/>
    <x v="63"/>
    <x v="56"/>
    <x v="50"/>
    <x v="2"/>
    <x v="14"/>
    <x v="0"/>
    <x v="1"/>
    <n v="87"/>
    <n v="2.2999999999999998"/>
    <n v="2.2999999999999998"/>
  </r>
  <r>
    <x v="0"/>
    <d v="2024-03-21T00:00:00"/>
    <s v="Day 1"/>
    <x v="63"/>
    <x v="56"/>
    <x v="50"/>
    <x v="2"/>
    <x v="14"/>
    <x v="0"/>
    <x v="0"/>
    <n v="159"/>
    <n v="21.3"/>
    <n v="21.3"/>
  </r>
  <r>
    <x v="0"/>
    <d v="2024-03-21T00:00:00"/>
    <s v="Day 1"/>
    <x v="64"/>
    <x v="36"/>
    <x v="51"/>
    <x v="4"/>
    <x v="14"/>
    <x v="0"/>
    <x v="1"/>
    <n v="74"/>
    <n v="1.3"/>
    <n v="1.3"/>
  </r>
  <r>
    <x v="0"/>
    <d v="2024-03-21T00:00:00"/>
    <s v="Day 1"/>
    <x v="64"/>
    <x v="36"/>
    <x v="51"/>
    <x v="4"/>
    <x v="14"/>
    <x v="0"/>
    <x v="1"/>
    <n v="84"/>
    <n v="2"/>
    <n v="2"/>
  </r>
  <r>
    <x v="0"/>
    <d v="2024-03-21T00:00:00"/>
    <s v="Day 1"/>
    <x v="64"/>
    <x v="36"/>
    <x v="51"/>
    <x v="4"/>
    <x v="14"/>
    <x v="0"/>
    <x v="1"/>
    <n v="89"/>
    <n v="2.5"/>
    <n v="2.5"/>
  </r>
  <r>
    <x v="0"/>
    <d v="2024-03-21T00:00:00"/>
    <s v="Day 1"/>
    <x v="64"/>
    <x v="36"/>
    <x v="51"/>
    <x v="4"/>
    <x v="14"/>
    <x v="0"/>
    <x v="1"/>
    <n v="118"/>
    <n v="6.6"/>
    <n v="6.6"/>
  </r>
  <r>
    <x v="0"/>
    <d v="2024-03-21T00:00:00"/>
    <s v="Day 1"/>
    <x v="64"/>
    <x v="36"/>
    <x v="51"/>
    <x v="4"/>
    <x v="14"/>
    <x v="0"/>
    <x v="1"/>
    <n v="75"/>
    <n v="1.3"/>
    <n v="1.3"/>
  </r>
  <r>
    <x v="0"/>
    <d v="2024-03-21T00:00:00"/>
    <s v="Day 1"/>
    <x v="65"/>
    <x v="57"/>
    <x v="52"/>
    <x v="2"/>
    <x v="14"/>
    <x v="0"/>
    <x v="2"/>
    <n v="81"/>
    <n v="1.9"/>
    <n v="1.9"/>
  </r>
  <r>
    <x v="0"/>
    <d v="2024-03-21T00:00:00"/>
    <s v="Day 1"/>
    <x v="65"/>
    <x v="57"/>
    <x v="52"/>
    <x v="2"/>
    <x v="14"/>
    <x v="0"/>
    <x v="0"/>
    <n v="132"/>
    <n v="11.2"/>
    <n v="11.2"/>
  </r>
  <r>
    <x v="0"/>
    <d v="2024-03-21T00:00:00"/>
    <s v="Day 1"/>
    <x v="66"/>
    <x v="58"/>
    <x v="53"/>
    <x v="2"/>
    <x v="14"/>
    <x v="0"/>
    <x v="0"/>
    <n v="107"/>
    <n v="5.5"/>
    <n v="5.5"/>
  </r>
  <r>
    <x v="0"/>
    <d v="2024-03-21T00:00:00"/>
    <s v="Day 1"/>
    <x v="66"/>
    <x v="58"/>
    <x v="53"/>
    <x v="2"/>
    <x v="14"/>
    <x v="0"/>
    <x v="1"/>
    <n v="106"/>
    <n v="4.5"/>
    <n v="4.5"/>
  </r>
  <r>
    <x v="0"/>
    <d v="2024-03-21T00:00:00"/>
    <s v="Day 1"/>
    <x v="66"/>
    <x v="58"/>
    <x v="53"/>
    <x v="2"/>
    <x v="14"/>
    <x v="0"/>
    <x v="1"/>
    <n v="129"/>
    <n v="9"/>
    <n v="9"/>
  </r>
  <r>
    <x v="0"/>
    <d v="2024-03-21T00:00:00"/>
    <s v="Day 1"/>
    <x v="66"/>
    <x v="58"/>
    <x v="53"/>
    <x v="2"/>
    <x v="14"/>
    <x v="0"/>
    <x v="1"/>
    <n v="85"/>
    <n v="2.1"/>
    <n v="2.1"/>
  </r>
  <r>
    <x v="0"/>
    <d v="2024-03-21T00:00:00"/>
    <s v="Day 1"/>
    <x v="66"/>
    <x v="58"/>
    <x v="53"/>
    <x v="2"/>
    <x v="14"/>
    <x v="0"/>
    <x v="1"/>
    <n v="107"/>
    <n v="4.7"/>
    <n v="4.7"/>
  </r>
  <r>
    <x v="0"/>
    <d v="2024-03-21T00:00:00"/>
    <s v="Day 1"/>
    <x v="66"/>
    <x v="58"/>
    <x v="53"/>
    <x v="2"/>
    <x v="14"/>
    <x v="0"/>
    <x v="1"/>
    <n v="100"/>
    <n v="3.7"/>
    <n v="3.7"/>
  </r>
  <r>
    <x v="0"/>
    <d v="2024-03-21T00:00:00"/>
    <s v="Day 1"/>
    <x v="67"/>
    <x v="59"/>
    <x v="48"/>
    <x v="2"/>
    <x v="14"/>
    <x v="0"/>
    <x v="3"/>
    <m/>
    <s v=""/>
    <s v=""/>
  </r>
  <r>
    <x v="0"/>
    <d v="2024-03-21T00:00:00"/>
    <s v="Day 1"/>
    <x v="68"/>
    <x v="60"/>
    <x v="54"/>
    <x v="1"/>
    <x v="9"/>
    <x v="0"/>
    <x v="1"/>
    <n v="112"/>
    <n v="5.5"/>
    <n v="5.5"/>
  </r>
  <r>
    <x v="0"/>
    <d v="2024-03-21T00:00:00"/>
    <s v="Day 1"/>
    <x v="68"/>
    <x v="60"/>
    <x v="54"/>
    <x v="1"/>
    <x v="9"/>
    <x v="0"/>
    <x v="1"/>
    <n v="87"/>
    <n v="2.2999999999999998"/>
    <n v="2.2999999999999998"/>
  </r>
  <r>
    <x v="0"/>
    <d v="2024-03-21T00:00:00"/>
    <s v="Day 1"/>
    <x v="68"/>
    <x v="60"/>
    <x v="54"/>
    <x v="1"/>
    <x v="9"/>
    <x v="0"/>
    <x v="0"/>
    <n v="86"/>
    <n v="2.6"/>
    <n v="2.6"/>
  </r>
  <r>
    <x v="0"/>
    <d v="2024-03-21T00:00:00"/>
    <s v="Day 1"/>
    <x v="68"/>
    <x v="60"/>
    <x v="54"/>
    <x v="1"/>
    <x v="9"/>
    <x v="0"/>
    <x v="0"/>
    <n v="137"/>
    <n v="12.8"/>
    <n v="12.8"/>
  </r>
  <r>
    <x v="0"/>
    <d v="2024-03-21T00:00:00"/>
    <s v="Day 1"/>
    <x v="68"/>
    <x v="60"/>
    <x v="54"/>
    <x v="1"/>
    <x v="9"/>
    <x v="0"/>
    <x v="0"/>
    <n v="178"/>
    <n v="31.3"/>
    <n v="31.3"/>
  </r>
  <r>
    <x v="0"/>
    <d v="2024-03-21T00:00:00"/>
    <s v="Day 1"/>
    <x v="68"/>
    <x v="60"/>
    <x v="54"/>
    <x v="1"/>
    <x v="9"/>
    <x v="0"/>
    <x v="0"/>
    <n v="145"/>
    <n v="15.5"/>
    <n v="15.5"/>
  </r>
  <r>
    <x v="0"/>
    <d v="2024-03-21T00:00:00"/>
    <s v="Day 1"/>
    <x v="68"/>
    <x v="60"/>
    <x v="54"/>
    <x v="1"/>
    <x v="9"/>
    <x v="0"/>
    <x v="0"/>
    <n v="164"/>
    <n v="23.6"/>
    <n v="23.6"/>
  </r>
  <r>
    <x v="0"/>
    <d v="2024-03-21T00:00:00"/>
    <s v="Day 1"/>
    <x v="68"/>
    <x v="60"/>
    <x v="54"/>
    <x v="1"/>
    <x v="9"/>
    <x v="0"/>
    <x v="0"/>
    <n v="136"/>
    <n v="12.4"/>
    <n v="12.4"/>
  </r>
  <r>
    <x v="0"/>
    <d v="2024-03-21T00:00:00"/>
    <s v="Day 1"/>
    <x v="69"/>
    <x v="61"/>
    <x v="55"/>
    <x v="1"/>
    <x v="9"/>
    <x v="0"/>
    <x v="3"/>
    <m/>
    <s v=""/>
    <s v=""/>
  </r>
  <r>
    <x v="0"/>
    <d v="2024-03-21T00:00:00"/>
    <s v="Day 1"/>
    <x v="70"/>
    <x v="62"/>
    <x v="56"/>
    <x v="4"/>
    <x v="9"/>
    <x v="0"/>
    <x v="1"/>
    <n v="125"/>
    <n v="8.1"/>
    <n v="8.1"/>
  </r>
  <r>
    <x v="0"/>
    <d v="2024-03-21T00:00:00"/>
    <s v="Day 1"/>
    <x v="70"/>
    <x v="62"/>
    <x v="56"/>
    <x v="4"/>
    <x v="9"/>
    <x v="0"/>
    <x v="1"/>
    <n v="96"/>
    <n v="3.2"/>
    <n v="3.2"/>
  </r>
  <r>
    <x v="0"/>
    <d v="2024-03-21T00:00:00"/>
    <s v="Day 1"/>
    <x v="70"/>
    <x v="62"/>
    <x v="56"/>
    <x v="4"/>
    <x v="9"/>
    <x v="0"/>
    <x v="1"/>
    <n v="89"/>
    <n v="2.5"/>
    <n v="2.5"/>
  </r>
  <r>
    <x v="0"/>
    <d v="2024-03-21T00:00:00"/>
    <s v="Day 1"/>
    <x v="70"/>
    <x v="62"/>
    <x v="56"/>
    <x v="4"/>
    <x v="9"/>
    <x v="0"/>
    <x v="1"/>
    <n v="93"/>
    <n v="2.9"/>
    <n v="2.9"/>
  </r>
  <r>
    <x v="0"/>
    <d v="2024-03-21T00:00:00"/>
    <s v="Day 1"/>
    <x v="70"/>
    <x v="62"/>
    <x v="56"/>
    <x v="4"/>
    <x v="9"/>
    <x v="0"/>
    <x v="1"/>
    <n v="113"/>
    <n v="5.7"/>
    <n v="5.7"/>
  </r>
  <r>
    <x v="0"/>
    <d v="2024-03-21T00:00:00"/>
    <s v="Day 1"/>
    <x v="71"/>
    <x v="63"/>
    <x v="54"/>
    <x v="3"/>
    <x v="9"/>
    <x v="0"/>
    <x v="9"/>
    <n v="46"/>
    <n v="1.8"/>
    <n v="1.8"/>
  </r>
  <r>
    <x v="0"/>
    <d v="2024-03-21T00:00:00"/>
    <s v="Day 1"/>
    <x v="71"/>
    <x v="63"/>
    <x v="54"/>
    <x v="3"/>
    <x v="9"/>
    <x v="0"/>
    <x v="0"/>
    <n v="99"/>
    <n v="4.2"/>
    <n v="4.2"/>
  </r>
  <r>
    <x v="0"/>
    <d v="2024-03-21T00:00:00"/>
    <s v="Day 1"/>
    <x v="71"/>
    <x v="63"/>
    <x v="54"/>
    <x v="3"/>
    <x v="9"/>
    <x v="0"/>
    <x v="1"/>
    <n v="90"/>
    <n v="2.6"/>
    <n v="2.6"/>
  </r>
  <r>
    <x v="0"/>
    <d v="2024-03-21T00:00:00"/>
    <s v="Day 1"/>
    <x v="71"/>
    <x v="63"/>
    <x v="54"/>
    <x v="3"/>
    <x v="9"/>
    <x v="0"/>
    <x v="1"/>
    <n v="115"/>
    <n v="6"/>
    <n v="6"/>
  </r>
  <r>
    <x v="0"/>
    <d v="2024-03-21T00:00:00"/>
    <s v="Day 1"/>
    <x v="71"/>
    <x v="63"/>
    <x v="54"/>
    <x v="3"/>
    <x v="9"/>
    <x v="0"/>
    <x v="1"/>
    <n v="82"/>
    <n v="1.9"/>
    <n v="1.9"/>
  </r>
  <r>
    <x v="0"/>
    <d v="2024-03-21T00:00:00"/>
    <s v="Day 1"/>
    <x v="71"/>
    <x v="63"/>
    <x v="54"/>
    <x v="3"/>
    <x v="9"/>
    <x v="0"/>
    <x v="1"/>
    <n v="78"/>
    <n v="1.5"/>
    <n v="1.5"/>
  </r>
  <r>
    <x v="0"/>
    <d v="2024-03-21T00:00:00"/>
    <s v="Day 1"/>
    <x v="71"/>
    <x v="63"/>
    <x v="54"/>
    <x v="3"/>
    <x v="9"/>
    <x v="0"/>
    <x v="1"/>
    <n v="74"/>
    <n v="1.3"/>
    <n v="1.3"/>
  </r>
  <r>
    <x v="0"/>
    <d v="2024-03-21T00:00:00"/>
    <s v="Day 1"/>
    <x v="71"/>
    <x v="63"/>
    <x v="54"/>
    <x v="3"/>
    <x v="9"/>
    <x v="0"/>
    <x v="1"/>
    <n v="94"/>
    <n v="3"/>
    <n v="3"/>
  </r>
  <r>
    <x v="0"/>
    <d v="2024-03-21T00:00:00"/>
    <s v="Day 1"/>
    <x v="72"/>
    <x v="64"/>
    <x v="57"/>
    <x v="2"/>
    <x v="9"/>
    <x v="0"/>
    <x v="0"/>
    <n v="99"/>
    <n v="4.2"/>
    <n v="4.2"/>
  </r>
  <r>
    <x v="0"/>
    <d v="2024-03-21T00:00:00"/>
    <s v="Day 1"/>
    <x v="72"/>
    <x v="64"/>
    <x v="57"/>
    <x v="2"/>
    <x v="9"/>
    <x v="0"/>
    <x v="0"/>
    <n v="144"/>
    <n v="15.1"/>
    <n v="15.1"/>
  </r>
  <r>
    <x v="0"/>
    <d v="2024-03-21T00:00:00"/>
    <s v="Day 1"/>
    <x v="72"/>
    <x v="64"/>
    <x v="57"/>
    <x v="2"/>
    <x v="9"/>
    <x v="0"/>
    <x v="4"/>
    <n v="206"/>
    <n v="123.7"/>
    <n v="123.7"/>
  </r>
  <r>
    <x v="0"/>
    <d v="2024-03-21T00:00:00"/>
    <s v="Day 1"/>
    <x v="72"/>
    <x v="64"/>
    <x v="57"/>
    <x v="2"/>
    <x v="9"/>
    <x v="0"/>
    <x v="10"/>
    <n v="162"/>
    <n v="58.3"/>
    <n v="58.3"/>
  </r>
  <r>
    <x v="0"/>
    <d v="2024-03-21T00:00:00"/>
    <s v="Day 1"/>
    <x v="72"/>
    <x v="64"/>
    <x v="57"/>
    <x v="2"/>
    <x v="9"/>
    <x v="0"/>
    <x v="7"/>
    <n v="108"/>
    <n v="23.5"/>
    <n v="23.5"/>
  </r>
  <r>
    <x v="0"/>
    <d v="2024-03-21T00:00:00"/>
    <s v="Day 1"/>
    <x v="73"/>
    <x v="65"/>
    <x v="54"/>
    <x v="4"/>
    <x v="9"/>
    <x v="0"/>
    <x v="6"/>
    <n v="71"/>
    <n v="2.9"/>
    <n v="2.9"/>
  </r>
  <r>
    <x v="0"/>
    <d v="2024-03-21T00:00:00"/>
    <s v="Day 1"/>
    <x v="73"/>
    <x v="65"/>
    <x v="54"/>
    <x v="4"/>
    <x v="9"/>
    <x v="0"/>
    <x v="6"/>
    <n v="65"/>
    <n v="2.2000000000000002"/>
    <n v="2.2000000000000002"/>
  </r>
  <r>
    <x v="0"/>
    <d v="2024-03-21T00:00:00"/>
    <s v="Day 1"/>
    <x v="73"/>
    <x v="65"/>
    <x v="54"/>
    <x v="4"/>
    <x v="9"/>
    <x v="0"/>
    <x v="0"/>
    <n v="116"/>
    <n v="7.2"/>
    <n v="7.2"/>
  </r>
  <r>
    <x v="0"/>
    <d v="2024-03-21T00:00:00"/>
    <s v="Day 1"/>
    <x v="73"/>
    <x v="65"/>
    <x v="54"/>
    <x v="4"/>
    <x v="9"/>
    <x v="0"/>
    <x v="0"/>
    <n v="96"/>
    <n v="3.8"/>
    <n v="3.8"/>
  </r>
  <r>
    <x v="0"/>
    <d v="2024-03-21T00:00:00"/>
    <s v="Day 1"/>
    <x v="74"/>
    <x v="66"/>
    <x v="58"/>
    <x v="3"/>
    <x v="9"/>
    <x v="0"/>
    <x v="0"/>
    <n v="100"/>
    <n v="4.3"/>
    <n v="4.3"/>
  </r>
  <r>
    <x v="0"/>
    <d v="2024-03-21T00:00:00"/>
    <s v="Day 1"/>
    <x v="74"/>
    <x v="66"/>
    <x v="58"/>
    <x v="3"/>
    <x v="9"/>
    <x v="0"/>
    <x v="0"/>
    <n v="107"/>
    <n v="5.5"/>
    <n v="5.5"/>
  </r>
  <r>
    <x v="0"/>
    <d v="2024-03-21T00:00:00"/>
    <s v="Day 1"/>
    <x v="74"/>
    <x v="66"/>
    <x v="58"/>
    <x v="3"/>
    <x v="9"/>
    <x v="0"/>
    <x v="0"/>
    <n v="101"/>
    <n v="4.5"/>
    <n v="4.5"/>
  </r>
  <r>
    <x v="0"/>
    <d v="2024-03-21T00:00:00"/>
    <s v="Day 1"/>
    <x v="74"/>
    <x v="66"/>
    <x v="58"/>
    <x v="3"/>
    <x v="9"/>
    <x v="0"/>
    <x v="0"/>
    <n v="160"/>
    <n v="21.7"/>
    <n v="21.7"/>
  </r>
  <r>
    <x v="0"/>
    <d v="2024-03-21T00:00:00"/>
    <s v="Day 1"/>
    <x v="74"/>
    <x v="66"/>
    <x v="58"/>
    <x v="3"/>
    <x v="9"/>
    <x v="0"/>
    <x v="0"/>
    <n v="71"/>
    <n v="1.3"/>
    <n v="1.3"/>
  </r>
  <r>
    <x v="0"/>
    <d v="2024-03-21T00:00:00"/>
    <s v="Day 1"/>
    <x v="74"/>
    <x v="66"/>
    <x v="58"/>
    <x v="3"/>
    <x v="9"/>
    <x v="0"/>
    <x v="6"/>
    <n v="86"/>
    <n v="5.0999999999999996"/>
    <n v="5.0999999999999996"/>
  </r>
  <r>
    <x v="0"/>
    <d v="2024-03-21T00:00:00"/>
    <s v="Day 1"/>
    <x v="74"/>
    <x v="66"/>
    <x v="58"/>
    <x v="3"/>
    <x v="9"/>
    <x v="0"/>
    <x v="1"/>
    <n v="109"/>
    <n v="5"/>
    <n v="5"/>
  </r>
  <r>
    <x v="0"/>
    <d v="2024-03-21T00:00:00"/>
    <s v="Day 1"/>
    <x v="74"/>
    <x v="66"/>
    <x v="58"/>
    <x v="3"/>
    <x v="9"/>
    <x v="0"/>
    <x v="1"/>
    <n v="76"/>
    <n v="1.4"/>
    <n v="1.4"/>
  </r>
  <r>
    <x v="0"/>
    <d v="2024-03-21T00:00:00"/>
    <s v="Day 1"/>
    <x v="75"/>
    <x v="67"/>
    <x v="59"/>
    <x v="2"/>
    <x v="18"/>
    <x v="0"/>
    <x v="1"/>
    <n v="84"/>
    <n v="2"/>
    <n v="2"/>
  </r>
  <r>
    <x v="0"/>
    <d v="2024-03-21T00:00:00"/>
    <s v="Day 1"/>
    <x v="75"/>
    <x v="67"/>
    <x v="59"/>
    <x v="2"/>
    <x v="18"/>
    <x v="0"/>
    <x v="1"/>
    <n v="106"/>
    <n v="4.5"/>
    <n v="4.5"/>
  </r>
  <r>
    <x v="0"/>
    <d v="2024-03-21T00:00:00"/>
    <s v="Day 1"/>
    <x v="75"/>
    <x v="67"/>
    <x v="59"/>
    <x v="2"/>
    <x v="18"/>
    <x v="0"/>
    <x v="1"/>
    <n v="82"/>
    <n v="1.9"/>
    <n v="1.9"/>
  </r>
  <r>
    <x v="0"/>
    <d v="2024-03-21T00:00:00"/>
    <s v="Day 1"/>
    <x v="75"/>
    <x v="67"/>
    <x v="59"/>
    <x v="2"/>
    <x v="18"/>
    <x v="0"/>
    <x v="1"/>
    <n v="110"/>
    <n v="5.2"/>
    <n v="5.2"/>
  </r>
  <r>
    <x v="0"/>
    <d v="2024-03-21T00:00:00"/>
    <s v="Day 1"/>
    <x v="75"/>
    <x v="67"/>
    <x v="59"/>
    <x v="2"/>
    <x v="18"/>
    <x v="0"/>
    <x v="1"/>
    <n v="91"/>
    <n v="2.7"/>
    <n v="2.7"/>
  </r>
  <r>
    <x v="0"/>
    <d v="2024-03-21T00:00:00"/>
    <s v="Day 1"/>
    <x v="75"/>
    <x v="67"/>
    <x v="59"/>
    <x v="2"/>
    <x v="18"/>
    <x v="0"/>
    <x v="1"/>
    <n v="79"/>
    <n v="1.6"/>
    <n v="1.6"/>
  </r>
  <r>
    <x v="0"/>
    <d v="2024-03-21T00:00:00"/>
    <s v="Day 1"/>
    <x v="75"/>
    <x v="67"/>
    <x v="59"/>
    <x v="2"/>
    <x v="18"/>
    <x v="0"/>
    <x v="1"/>
    <n v="96"/>
    <n v="3.2"/>
    <n v="3.2"/>
  </r>
  <r>
    <x v="0"/>
    <d v="2024-03-21T00:00:00"/>
    <s v="Day 1"/>
    <x v="75"/>
    <x v="67"/>
    <x v="59"/>
    <x v="2"/>
    <x v="18"/>
    <x v="0"/>
    <x v="1"/>
    <n v="97"/>
    <n v="3.3"/>
    <n v="3.3"/>
  </r>
  <r>
    <x v="0"/>
    <d v="2024-03-21T00:00:00"/>
    <s v="Day 1"/>
    <x v="75"/>
    <x v="67"/>
    <x v="59"/>
    <x v="2"/>
    <x v="18"/>
    <x v="0"/>
    <x v="2"/>
    <n v="86"/>
    <n v="2.2999999999999998"/>
    <n v="2.2999999999999998"/>
  </r>
  <r>
    <x v="0"/>
    <d v="2024-03-21T00:00:00"/>
    <s v="Day 1"/>
    <x v="75"/>
    <x v="67"/>
    <x v="59"/>
    <x v="2"/>
    <x v="18"/>
    <x v="0"/>
    <x v="0"/>
    <n v="92"/>
    <n v="3.3"/>
    <n v="3.3"/>
  </r>
  <r>
    <x v="0"/>
    <d v="2024-03-21T00:00:00"/>
    <s v="Day 1"/>
    <x v="75"/>
    <x v="67"/>
    <x v="59"/>
    <x v="2"/>
    <x v="18"/>
    <x v="0"/>
    <x v="0"/>
    <n v="88"/>
    <n v="2.8"/>
    <n v="2.8"/>
  </r>
  <r>
    <x v="0"/>
    <d v="2024-03-21T00:00:00"/>
    <s v="Day 1"/>
    <x v="75"/>
    <x v="67"/>
    <x v="59"/>
    <x v="2"/>
    <x v="18"/>
    <x v="0"/>
    <x v="0"/>
    <n v="89"/>
    <n v="2.9"/>
    <n v="2.9"/>
  </r>
  <r>
    <x v="0"/>
    <d v="2024-03-21T00:00:00"/>
    <s v="Day 1"/>
    <x v="75"/>
    <x v="67"/>
    <x v="59"/>
    <x v="2"/>
    <x v="18"/>
    <x v="0"/>
    <x v="0"/>
    <n v="75"/>
    <n v="1.6"/>
    <n v="1.6"/>
  </r>
  <r>
    <x v="0"/>
    <d v="2024-03-21T00:00:00"/>
    <s v="Day 1"/>
    <x v="75"/>
    <x v="67"/>
    <x v="59"/>
    <x v="2"/>
    <x v="18"/>
    <x v="0"/>
    <x v="0"/>
    <n v="98"/>
    <n v="4"/>
    <n v="4"/>
  </r>
  <r>
    <x v="0"/>
    <d v="2024-03-21T00:00:00"/>
    <s v="Day 1"/>
    <x v="75"/>
    <x v="67"/>
    <x v="59"/>
    <x v="2"/>
    <x v="18"/>
    <x v="0"/>
    <x v="0"/>
    <n v="84"/>
    <n v="2.4"/>
    <n v="2.4"/>
  </r>
  <r>
    <x v="0"/>
    <d v="2024-03-21T00:00:00"/>
    <s v="Day 1"/>
    <x v="76"/>
    <x v="68"/>
    <x v="54"/>
    <x v="3"/>
    <x v="9"/>
    <x v="1"/>
    <x v="3"/>
    <n v="47"/>
    <n v="1.1000000000000001"/>
    <n v="1.1000000000000001"/>
  </r>
  <r>
    <x v="0"/>
    <d v="2024-03-21T00:00:00"/>
    <s v="Day 1"/>
    <x v="76"/>
    <x v="68"/>
    <x v="54"/>
    <x v="3"/>
    <x v="9"/>
    <x v="0"/>
    <x v="0"/>
    <n v="98"/>
    <n v="4"/>
    <n v="4"/>
  </r>
  <r>
    <x v="0"/>
    <d v="2024-03-21T00:00:00"/>
    <s v="Day 1"/>
    <x v="76"/>
    <x v="68"/>
    <x v="54"/>
    <x v="3"/>
    <x v="9"/>
    <x v="0"/>
    <x v="0"/>
    <n v="97"/>
    <n v="3.9"/>
    <n v="3.9"/>
  </r>
  <r>
    <x v="0"/>
    <d v="2024-03-21T00:00:00"/>
    <s v="Day 1"/>
    <x v="76"/>
    <x v="68"/>
    <x v="54"/>
    <x v="3"/>
    <x v="9"/>
    <x v="0"/>
    <x v="0"/>
    <n v="88"/>
    <n v="2.8"/>
    <n v="2.8"/>
  </r>
  <r>
    <x v="0"/>
    <d v="2024-03-21T00:00:00"/>
    <s v="Day 1"/>
    <x v="76"/>
    <x v="68"/>
    <x v="54"/>
    <x v="3"/>
    <x v="9"/>
    <x v="0"/>
    <x v="1"/>
    <n v="109"/>
    <n v="5"/>
    <n v="5"/>
  </r>
  <r>
    <x v="0"/>
    <d v="2024-03-21T00:00:00"/>
    <s v="Day 1"/>
    <x v="76"/>
    <x v="68"/>
    <x v="54"/>
    <x v="3"/>
    <x v="9"/>
    <x v="0"/>
    <x v="1"/>
    <n v="110"/>
    <n v="5.2"/>
    <n v="5.2"/>
  </r>
  <r>
    <x v="0"/>
    <d v="2024-03-21T00:00:00"/>
    <s v="Day 1"/>
    <x v="76"/>
    <x v="68"/>
    <x v="54"/>
    <x v="3"/>
    <x v="9"/>
    <x v="0"/>
    <x v="1"/>
    <n v="91"/>
    <n v="2.7"/>
    <n v="2.7"/>
  </r>
  <r>
    <x v="0"/>
    <d v="2024-03-21T00:00:00"/>
    <s v="Day 1"/>
    <x v="76"/>
    <x v="68"/>
    <x v="54"/>
    <x v="3"/>
    <x v="9"/>
    <x v="0"/>
    <x v="1"/>
    <n v="93"/>
    <n v="2.9"/>
    <n v="2.9"/>
  </r>
  <r>
    <x v="0"/>
    <d v="2024-03-21T00:00:00"/>
    <s v="Day 1"/>
    <x v="76"/>
    <x v="68"/>
    <x v="54"/>
    <x v="3"/>
    <x v="9"/>
    <x v="0"/>
    <x v="1"/>
    <n v="112"/>
    <n v="5.5"/>
    <n v="5.5"/>
  </r>
  <r>
    <x v="0"/>
    <d v="2024-03-21T00:00:00"/>
    <s v="Day 1"/>
    <x v="76"/>
    <x v="68"/>
    <x v="54"/>
    <x v="3"/>
    <x v="9"/>
    <x v="0"/>
    <x v="1"/>
    <n v="76"/>
    <n v="1.4"/>
    <n v="1.4"/>
  </r>
  <r>
    <x v="0"/>
    <d v="2024-03-21T00:00:00"/>
    <s v="Day 1"/>
    <x v="76"/>
    <x v="68"/>
    <x v="54"/>
    <x v="3"/>
    <x v="9"/>
    <x v="0"/>
    <x v="1"/>
    <n v="103"/>
    <n v="4.0999999999999996"/>
    <n v="4.0999999999999996"/>
  </r>
  <r>
    <x v="0"/>
    <d v="2024-03-21T00:00:00"/>
    <s v="Day 1"/>
    <x v="76"/>
    <x v="68"/>
    <x v="54"/>
    <x v="3"/>
    <x v="9"/>
    <x v="0"/>
    <x v="1"/>
    <n v="109"/>
    <n v="5"/>
    <n v="5"/>
  </r>
  <r>
    <x v="0"/>
    <d v="2024-03-21T00:00:00"/>
    <s v="Day 1"/>
    <x v="76"/>
    <x v="68"/>
    <x v="54"/>
    <x v="3"/>
    <x v="9"/>
    <x v="0"/>
    <x v="1"/>
    <n v="114"/>
    <n v="5.8"/>
    <n v="5.8"/>
  </r>
  <r>
    <x v="0"/>
    <d v="2024-03-21T00:00:00"/>
    <s v="Day 1"/>
    <x v="76"/>
    <x v="68"/>
    <x v="54"/>
    <x v="3"/>
    <x v="9"/>
    <x v="0"/>
    <x v="1"/>
    <n v="100"/>
    <n v="3.7"/>
    <n v="3.7"/>
  </r>
  <r>
    <x v="0"/>
    <d v="2024-03-21T00:00:00"/>
    <s v="Day 1"/>
    <x v="76"/>
    <x v="68"/>
    <x v="54"/>
    <x v="3"/>
    <x v="9"/>
    <x v="0"/>
    <x v="1"/>
    <n v="94"/>
    <n v="3"/>
    <n v="3"/>
  </r>
  <r>
    <x v="0"/>
    <d v="2024-03-21T00:00:00"/>
    <s v="Day 1"/>
    <x v="77"/>
    <x v="34"/>
    <x v="60"/>
    <x v="4"/>
    <x v="3"/>
    <x v="0"/>
    <x v="0"/>
    <n v="114"/>
    <n v="6.8"/>
    <n v="6.8"/>
  </r>
  <r>
    <x v="0"/>
    <d v="2024-03-21T00:00:00"/>
    <s v="Day 1"/>
    <x v="77"/>
    <x v="34"/>
    <x v="60"/>
    <x v="4"/>
    <x v="3"/>
    <x v="0"/>
    <x v="0"/>
    <n v="145"/>
    <n v="15.5"/>
    <n v="15.5"/>
  </r>
  <r>
    <x v="0"/>
    <d v="2024-03-21T00:00:00"/>
    <s v="Day 1"/>
    <x v="78"/>
    <x v="69"/>
    <x v="61"/>
    <x v="2"/>
    <x v="3"/>
    <x v="0"/>
    <x v="1"/>
    <n v="105"/>
    <n v="4.4000000000000004"/>
    <n v="4.4000000000000004"/>
  </r>
  <r>
    <x v="0"/>
    <d v="2024-03-21T00:00:00"/>
    <s v="Day 1"/>
    <x v="78"/>
    <x v="69"/>
    <x v="61"/>
    <x v="2"/>
    <x v="3"/>
    <x v="0"/>
    <x v="1"/>
    <n v="82"/>
    <n v="1.9"/>
    <n v="1.9"/>
  </r>
  <r>
    <x v="0"/>
    <d v="2024-03-21T00:00:00"/>
    <s v="Day 1"/>
    <x v="78"/>
    <x v="69"/>
    <x v="61"/>
    <x v="2"/>
    <x v="3"/>
    <x v="0"/>
    <x v="1"/>
    <n v="95"/>
    <n v="3.1"/>
    <n v="3.1"/>
  </r>
  <r>
    <x v="0"/>
    <d v="2024-03-21T00:00:00"/>
    <s v="Day 1"/>
    <x v="78"/>
    <x v="69"/>
    <x v="61"/>
    <x v="2"/>
    <x v="3"/>
    <x v="0"/>
    <x v="1"/>
    <n v="97"/>
    <n v="3.3"/>
    <n v="3.3"/>
  </r>
  <r>
    <x v="0"/>
    <d v="2024-03-21T00:00:00"/>
    <s v="Day 1"/>
    <x v="78"/>
    <x v="69"/>
    <x v="61"/>
    <x v="2"/>
    <x v="3"/>
    <x v="0"/>
    <x v="1"/>
    <n v="91"/>
    <n v="2.7"/>
    <n v="2.7"/>
  </r>
  <r>
    <x v="0"/>
    <d v="2024-03-21T00:00:00"/>
    <s v="Day 1"/>
    <x v="79"/>
    <x v="70"/>
    <x v="62"/>
    <x v="4"/>
    <x v="3"/>
    <x v="0"/>
    <x v="1"/>
    <n v="77"/>
    <n v="1.5"/>
    <n v="1.5"/>
  </r>
  <r>
    <x v="0"/>
    <d v="2024-03-21T00:00:00"/>
    <s v="Day 1"/>
    <x v="79"/>
    <x v="70"/>
    <x v="62"/>
    <x v="4"/>
    <x v="3"/>
    <x v="0"/>
    <x v="1"/>
    <n v="111"/>
    <n v="5.3"/>
    <n v="5.3"/>
  </r>
  <r>
    <x v="0"/>
    <d v="2024-03-21T00:00:00"/>
    <s v="Day 1"/>
    <x v="79"/>
    <x v="70"/>
    <x v="62"/>
    <x v="4"/>
    <x v="3"/>
    <x v="0"/>
    <x v="1"/>
    <n v="94"/>
    <n v="3"/>
    <n v="3"/>
  </r>
  <r>
    <x v="0"/>
    <d v="2024-03-21T00:00:00"/>
    <s v="Day 1"/>
    <x v="80"/>
    <x v="71"/>
    <x v="63"/>
    <x v="4"/>
    <x v="10"/>
    <x v="0"/>
    <x v="1"/>
    <n v="108"/>
    <n v="4.8"/>
    <n v="4.8"/>
  </r>
  <r>
    <x v="0"/>
    <d v="2024-03-21T00:00:00"/>
    <s v="Day 1"/>
    <x v="80"/>
    <x v="71"/>
    <x v="63"/>
    <x v="4"/>
    <x v="10"/>
    <x v="0"/>
    <x v="1"/>
    <n v="110"/>
    <n v="5.2"/>
    <n v="5.2"/>
  </r>
  <r>
    <x v="0"/>
    <d v="2024-03-21T00:00:00"/>
    <s v="Day 1"/>
    <x v="80"/>
    <x v="71"/>
    <x v="63"/>
    <x v="4"/>
    <x v="10"/>
    <x v="0"/>
    <x v="1"/>
    <n v="96"/>
    <n v="3.2"/>
    <n v="3.2"/>
  </r>
  <r>
    <x v="0"/>
    <d v="2024-03-21T00:00:00"/>
    <s v="Day 1"/>
    <x v="80"/>
    <x v="71"/>
    <x v="63"/>
    <x v="4"/>
    <x v="10"/>
    <x v="0"/>
    <x v="1"/>
    <n v="84"/>
    <n v="2"/>
    <n v="2"/>
  </r>
  <r>
    <x v="0"/>
    <d v="2024-03-21T00:00:00"/>
    <s v="Day 1"/>
    <x v="80"/>
    <x v="71"/>
    <x v="63"/>
    <x v="4"/>
    <x v="10"/>
    <x v="0"/>
    <x v="1"/>
    <n v="96"/>
    <n v="3.2"/>
    <n v="3.2"/>
  </r>
  <r>
    <x v="0"/>
    <d v="2024-03-21T00:00:00"/>
    <s v="Day 1"/>
    <x v="80"/>
    <x v="71"/>
    <x v="63"/>
    <x v="4"/>
    <x v="10"/>
    <x v="0"/>
    <x v="0"/>
    <n v="114"/>
    <n v="6.8"/>
    <n v="6.8"/>
  </r>
  <r>
    <x v="0"/>
    <d v="2024-03-21T00:00:00"/>
    <s v="Day 1"/>
    <x v="81"/>
    <x v="72"/>
    <x v="64"/>
    <x v="2"/>
    <x v="3"/>
    <x v="0"/>
    <x v="1"/>
    <n v="107"/>
    <n v="4.7"/>
    <n v="4.7"/>
  </r>
  <r>
    <x v="0"/>
    <d v="2024-03-21T00:00:00"/>
    <s v="Day 1"/>
    <x v="82"/>
    <x v="73"/>
    <x v="36"/>
    <x v="4"/>
    <x v="3"/>
    <x v="0"/>
    <x v="0"/>
    <n v="155"/>
    <n v="19.5"/>
    <n v="19.5"/>
  </r>
  <r>
    <x v="0"/>
    <d v="2024-03-21T00:00:00"/>
    <s v="Day 1"/>
    <x v="82"/>
    <x v="73"/>
    <x v="36"/>
    <x v="4"/>
    <x v="3"/>
    <x v="0"/>
    <x v="1"/>
    <n v="107"/>
    <n v="4.7"/>
    <n v="4.7"/>
  </r>
  <r>
    <x v="0"/>
    <d v="2024-03-21T00:00:00"/>
    <s v="Day 1"/>
    <x v="83"/>
    <x v="74"/>
    <x v="65"/>
    <x v="4"/>
    <x v="3"/>
    <x v="0"/>
    <x v="4"/>
    <n v="166"/>
    <n v="62.8"/>
    <n v="62.8"/>
  </r>
  <r>
    <x v="0"/>
    <d v="2024-03-21T00:00:00"/>
    <s v="Day 1"/>
    <x v="83"/>
    <x v="74"/>
    <x v="65"/>
    <x v="4"/>
    <x v="3"/>
    <x v="0"/>
    <x v="0"/>
    <n v="141"/>
    <n v="14.1"/>
    <n v="14.1"/>
  </r>
  <r>
    <x v="0"/>
    <d v="2024-03-21T00:00:00"/>
    <s v="Day 1"/>
    <x v="83"/>
    <x v="74"/>
    <x v="65"/>
    <x v="4"/>
    <x v="3"/>
    <x v="0"/>
    <x v="0"/>
    <n v="125"/>
    <n v="9.3000000000000007"/>
    <n v="9.3000000000000007"/>
  </r>
  <r>
    <x v="0"/>
    <d v="2024-03-21T00:00:00"/>
    <s v="Day 1"/>
    <x v="83"/>
    <x v="74"/>
    <x v="65"/>
    <x v="4"/>
    <x v="3"/>
    <x v="0"/>
    <x v="0"/>
    <n v="109"/>
    <n v="5.8"/>
    <n v="5.8"/>
  </r>
  <r>
    <x v="0"/>
    <d v="2024-03-21T00:00:00"/>
    <s v="Day 1"/>
    <x v="84"/>
    <x v="75"/>
    <x v="36"/>
    <x v="6"/>
    <x v="3"/>
    <x v="0"/>
    <x v="0"/>
    <n v="87"/>
    <n v="2.7"/>
    <n v="2.7"/>
  </r>
  <r>
    <x v="0"/>
    <d v="2024-03-21T00:00:00"/>
    <s v="Day 1"/>
    <x v="85"/>
    <x v="76"/>
    <x v="66"/>
    <x v="9"/>
    <x v="3"/>
    <x v="0"/>
    <x v="0"/>
    <n v="159"/>
    <n v="21.3"/>
    <n v="21.3"/>
  </r>
  <r>
    <x v="0"/>
    <d v="2024-03-21T00:00:00"/>
    <s v="Day 1"/>
    <x v="85"/>
    <x v="76"/>
    <x v="66"/>
    <x v="9"/>
    <x v="3"/>
    <x v="0"/>
    <x v="0"/>
    <n v="138"/>
    <n v="13.1"/>
    <n v="13.1"/>
  </r>
  <r>
    <x v="0"/>
    <d v="2024-03-21T00:00:00"/>
    <s v="Day 1"/>
    <x v="85"/>
    <x v="76"/>
    <x v="66"/>
    <x v="9"/>
    <x v="3"/>
    <x v="0"/>
    <x v="0"/>
    <n v="127"/>
    <n v="9.8000000000000007"/>
    <n v="9.8000000000000007"/>
  </r>
  <r>
    <x v="0"/>
    <d v="2024-03-21T00:00:00"/>
    <s v="Day 1"/>
    <x v="85"/>
    <x v="76"/>
    <x v="66"/>
    <x v="9"/>
    <x v="3"/>
    <x v="0"/>
    <x v="0"/>
    <n v="131"/>
    <n v="10.9"/>
    <n v="10.9"/>
  </r>
  <r>
    <x v="0"/>
    <d v="2024-03-21T00:00:00"/>
    <s v="Day 1"/>
    <x v="86"/>
    <x v="77"/>
    <x v="61"/>
    <x v="9"/>
    <x v="3"/>
    <x v="0"/>
    <x v="0"/>
    <n v="138"/>
    <n v="13.1"/>
    <n v="13.1"/>
  </r>
  <r>
    <x v="0"/>
    <d v="2024-03-21T00:00:00"/>
    <s v="Day 1"/>
    <x v="86"/>
    <x v="77"/>
    <x v="61"/>
    <x v="9"/>
    <x v="3"/>
    <x v="0"/>
    <x v="7"/>
    <n v="52"/>
    <n v="2.5"/>
    <n v="2.5"/>
  </r>
  <r>
    <x v="0"/>
    <d v="2024-03-21T00:00:00"/>
    <s v="Day 1"/>
    <x v="87"/>
    <x v="78"/>
    <x v="67"/>
    <x v="9"/>
    <x v="3"/>
    <x v="0"/>
    <x v="3"/>
    <m/>
    <s v=""/>
    <s v=""/>
  </r>
  <r>
    <x v="0"/>
    <d v="2024-03-21T00:00:00"/>
    <s v="Day 1"/>
    <x v="88"/>
    <x v="79"/>
    <x v="61"/>
    <x v="9"/>
    <x v="3"/>
    <x v="0"/>
    <x v="3"/>
    <m/>
    <s v=""/>
    <s v=""/>
  </r>
  <r>
    <x v="0"/>
    <d v="2024-03-21T00:00:00"/>
    <s v="Day 1"/>
    <x v="89"/>
    <x v="80"/>
    <x v="68"/>
    <x v="2"/>
    <x v="4"/>
    <x v="0"/>
    <x v="2"/>
    <n v="81"/>
    <n v="1.9"/>
    <n v="1.9"/>
  </r>
  <r>
    <x v="0"/>
    <d v="2024-03-21T00:00:00"/>
    <s v="Day 1"/>
    <x v="89"/>
    <x v="80"/>
    <x v="68"/>
    <x v="2"/>
    <x v="4"/>
    <x v="0"/>
    <x v="0"/>
    <n v="100"/>
    <n v="4.3"/>
    <n v="4.3"/>
  </r>
  <r>
    <x v="0"/>
    <d v="2024-03-21T00:00:00"/>
    <s v="Day 1"/>
    <x v="90"/>
    <x v="81"/>
    <x v="69"/>
    <x v="2"/>
    <x v="4"/>
    <x v="0"/>
    <x v="1"/>
    <n v="105"/>
    <n v="4.4000000000000004"/>
    <n v="4.4000000000000004"/>
  </r>
  <r>
    <x v="0"/>
    <d v="2024-03-21T00:00:00"/>
    <s v="Day 1"/>
    <x v="90"/>
    <x v="81"/>
    <x v="69"/>
    <x v="2"/>
    <x v="4"/>
    <x v="0"/>
    <x v="1"/>
    <n v="94"/>
    <n v="3"/>
    <n v="3"/>
  </r>
  <r>
    <x v="0"/>
    <d v="2024-03-21T00:00:00"/>
    <s v="Day 1"/>
    <x v="90"/>
    <x v="81"/>
    <x v="69"/>
    <x v="2"/>
    <x v="4"/>
    <x v="0"/>
    <x v="1"/>
    <n v="111"/>
    <n v="5.3"/>
    <n v="5.3"/>
  </r>
  <r>
    <x v="0"/>
    <d v="2024-03-21T00:00:00"/>
    <s v="Day 1"/>
    <x v="90"/>
    <x v="81"/>
    <x v="69"/>
    <x v="2"/>
    <x v="4"/>
    <x v="0"/>
    <x v="1"/>
    <n v="108"/>
    <n v="4.8"/>
    <n v="4.8"/>
  </r>
  <r>
    <x v="0"/>
    <d v="2024-03-21T00:00:00"/>
    <s v="Day 1"/>
    <x v="91"/>
    <x v="82"/>
    <x v="70"/>
    <x v="2"/>
    <x v="4"/>
    <x v="0"/>
    <x v="1"/>
    <n v="82"/>
    <n v="1.9"/>
    <n v="1.9"/>
  </r>
  <r>
    <x v="0"/>
    <d v="2024-03-21T00:00:00"/>
    <s v="Day 1"/>
    <x v="91"/>
    <x v="82"/>
    <x v="70"/>
    <x v="2"/>
    <x v="4"/>
    <x v="0"/>
    <x v="2"/>
    <n v="75"/>
    <n v="1.5"/>
    <n v="1.5"/>
  </r>
  <r>
    <x v="0"/>
    <d v="2024-03-21T00:00:00"/>
    <s v="Day 1"/>
    <x v="91"/>
    <x v="82"/>
    <x v="70"/>
    <x v="2"/>
    <x v="4"/>
    <x v="0"/>
    <x v="2"/>
    <n v="73"/>
    <n v="1.4"/>
    <n v="1.4"/>
  </r>
  <r>
    <x v="0"/>
    <d v="2024-03-21T00:00:00"/>
    <s v="Day 1"/>
    <x v="91"/>
    <x v="82"/>
    <x v="70"/>
    <x v="2"/>
    <x v="4"/>
    <x v="0"/>
    <x v="0"/>
    <n v="152"/>
    <n v="18.2"/>
    <n v="18.2"/>
  </r>
  <r>
    <x v="0"/>
    <d v="2024-03-21T00:00:00"/>
    <s v="Day 1"/>
    <x v="91"/>
    <x v="82"/>
    <x v="70"/>
    <x v="2"/>
    <x v="4"/>
    <x v="0"/>
    <x v="0"/>
    <n v="72"/>
    <n v="1.4"/>
    <n v="1.4"/>
  </r>
  <r>
    <x v="0"/>
    <d v="2024-03-21T00:00:00"/>
    <s v="Day 1"/>
    <x v="92"/>
    <x v="45"/>
    <x v="33"/>
    <x v="2"/>
    <x v="4"/>
    <x v="0"/>
    <x v="0"/>
    <n v="104"/>
    <n v="5"/>
    <n v="5"/>
  </r>
  <r>
    <x v="0"/>
    <d v="2024-03-21T00:00:00"/>
    <s v="Day 1"/>
    <x v="92"/>
    <x v="45"/>
    <x v="33"/>
    <x v="2"/>
    <x v="4"/>
    <x v="0"/>
    <x v="1"/>
    <n v="85"/>
    <n v="2.1"/>
    <n v="2.1"/>
  </r>
  <r>
    <x v="0"/>
    <d v="2024-03-21T00:00:00"/>
    <s v="Day 1"/>
    <x v="92"/>
    <x v="45"/>
    <x v="33"/>
    <x v="2"/>
    <x v="4"/>
    <x v="0"/>
    <x v="1"/>
    <n v="79"/>
    <n v="1.6"/>
    <n v="1.6"/>
  </r>
  <r>
    <x v="0"/>
    <d v="2024-03-21T00:00:00"/>
    <s v="Day 1"/>
    <x v="92"/>
    <x v="45"/>
    <x v="33"/>
    <x v="2"/>
    <x v="4"/>
    <x v="0"/>
    <x v="1"/>
    <n v="97"/>
    <n v="3.3"/>
    <n v="3.3"/>
  </r>
  <r>
    <x v="0"/>
    <d v="2024-03-21T00:00:00"/>
    <s v="Day 1"/>
    <x v="92"/>
    <x v="45"/>
    <x v="33"/>
    <x v="2"/>
    <x v="4"/>
    <x v="0"/>
    <x v="1"/>
    <n v="77"/>
    <n v="1.5"/>
    <n v="1.5"/>
  </r>
  <r>
    <x v="0"/>
    <d v="2024-03-21T00:00:00"/>
    <s v="Day 1"/>
    <x v="93"/>
    <x v="83"/>
    <x v="71"/>
    <x v="2"/>
    <x v="4"/>
    <x v="0"/>
    <x v="0"/>
    <n v="169"/>
    <n v="26.2"/>
    <n v="26.2"/>
  </r>
  <r>
    <x v="0"/>
    <d v="2024-03-21T00:00:00"/>
    <s v="Day 1"/>
    <x v="93"/>
    <x v="83"/>
    <x v="71"/>
    <x v="2"/>
    <x v="4"/>
    <x v="0"/>
    <x v="0"/>
    <n v="120"/>
    <n v="8.1"/>
    <n v="8.1"/>
  </r>
  <r>
    <x v="0"/>
    <d v="2024-03-21T00:00:00"/>
    <s v="Day 1"/>
    <x v="94"/>
    <x v="84"/>
    <x v="72"/>
    <x v="2"/>
    <x v="4"/>
    <x v="0"/>
    <x v="1"/>
    <n v="68"/>
    <n v="1"/>
    <n v="1"/>
  </r>
  <r>
    <x v="0"/>
    <d v="2024-03-21T00:00:00"/>
    <s v="Day 1"/>
    <x v="94"/>
    <x v="84"/>
    <x v="72"/>
    <x v="2"/>
    <x v="4"/>
    <x v="0"/>
    <x v="1"/>
    <n v="70"/>
    <n v="1.1000000000000001"/>
    <n v="1.1000000000000001"/>
  </r>
  <r>
    <x v="0"/>
    <d v="2024-03-21T00:00:00"/>
    <s v="Day 1"/>
    <x v="95"/>
    <x v="85"/>
    <x v="73"/>
    <x v="2"/>
    <x v="4"/>
    <x v="0"/>
    <x v="1"/>
    <n v="106"/>
    <n v="4.5"/>
    <n v="4.5"/>
  </r>
  <r>
    <x v="0"/>
    <d v="2024-03-21T00:00:00"/>
    <s v="Day 1"/>
    <x v="95"/>
    <x v="85"/>
    <x v="73"/>
    <x v="2"/>
    <x v="4"/>
    <x v="0"/>
    <x v="1"/>
    <n v="75"/>
    <n v="1.3"/>
    <n v="1.3"/>
  </r>
  <r>
    <x v="0"/>
    <d v="2024-03-21T00:00:00"/>
    <s v="Day 1"/>
    <x v="95"/>
    <x v="85"/>
    <x v="73"/>
    <x v="2"/>
    <x v="4"/>
    <x v="0"/>
    <x v="1"/>
    <n v="73"/>
    <n v="1.2"/>
    <n v="1.2"/>
  </r>
  <r>
    <x v="0"/>
    <d v="2024-03-21T00:00:00"/>
    <s v="Day 1"/>
    <x v="95"/>
    <x v="85"/>
    <x v="73"/>
    <x v="2"/>
    <x v="4"/>
    <x v="0"/>
    <x v="0"/>
    <n v="117"/>
    <n v="7.4"/>
    <n v="7.4"/>
  </r>
  <r>
    <x v="0"/>
    <d v="2024-03-21T00:00:00"/>
    <s v="Day 1"/>
    <x v="96"/>
    <x v="86"/>
    <x v="74"/>
    <x v="12"/>
    <x v="4"/>
    <x v="1"/>
    <x v="3"/>
    <n v="47"/>
    <n v="1.1000000000000001"/>
    <n v="1.1000000000000001"/>
  </r>
  <r>
    <x v="0"/>
    <d v="2024-03-21T00:00:00"/>
    <s v="Day 1"/>
    <x v="97"/>
    <x v="87"/>
    <x v="70"/>
    <x v="9"/>
    <x v="4"/>
    <x v="0"/>
    <x v="1"/>
    <n v="109"/>
    <n v="5"/>
    <n v="5"/>
  </r>
  <r>
    <x v="0"/>
    <d v="2024-03-21T00:00:00"/>
    <s v="Day 1"/>
    <x v="97"/>
    <x v="87"/>
    <x v="70"/>
    <x v="9"/>
    <x v="4"/>
    <x v="0"/>
    <x v="0"/>
    <n v="127"/>
    <n v="9.8000000000000007"/>
    <n v="9.8000000000000007"/>
  </r>
  <r>
    <x v="0"/>
    <d v="2024-03-21T00:00:00"/>
    <s v="Day 1"/>
    <x v="97"/>
    <x v="87"/>
    <x v="70"/>
    <x v="9"/>
    <x v="4"/>
    <x v="0"/>
    <x v="0"/>
    <n v="124"/>
    <n v="9.1"/>
    <n v="9.1"/>
  </r>
  <r>
    <x v="0"/>
    <d v="2024-03-21T00:00:00"/>
    <s v="Day 1"/>
    <x v="97"/>
    <x v="87"/>
    <x v="70"/>
    <x v="9"/>
    <x v="4"/>
    <x v="0"/>
    <x v="0"/>
    <n v="101"/>
    <n v="4.5"/>
    <n v="4.5"/>
  </r>
  <r>
    <x v="0"/>
    <d v="2024-03-21T00:00:00"/>
    <s v="Day 1"/>
    <x v="98"/>
    <x v="88"/>
    <x v="69"/>
    <x v="9"/>
    <x v="4"/>
    <x v="0"/>
    <x v="1"/>
    <n v="112"/>
    <n v="5.5"/>
    <n v="5.5"/>
  </r>
  <r>
    <x v="0"/>
    <d v="2024-03-21T00:00:00"/>
    <s v="Day 1"/>
    <x v="99"/>
    <x v="89"/>
    <x v="70"/>
    <x v="6"/>
    <x v="4"/>
    <x v="0"/>
    <x v="0"/>
    <n v="116"/>
    <n v="7.2"/>
    <n v="7.2"/>
  </r>
  <r>
    <x v="0"/>
    <d v="2024-03-21T00:00:00"/>
    <s v="Day 1"/>
    <x v="99"/>
    <x v="89"/>
    <x v="70"/>
    <x v="6"/>
    <x v="4"/>
    <x v="0"/>
    <x v="0"/>
    <n v="104"/>
    <n v="5"/>
    <n v="5"/>
  </r>
  <r>
    <x v="0"/>
    <d v="2024-03-21T00:00:00"/>
    <s v="Day 1"/>
    <x v="99"/>
    <x v="89"/>
    <x v="70"/>
    <x v="6"/>
    <x v="4"/>
    <x v="0"/>
    <x v="0"/>
    <n v="150"/>
    <n v="17.399999999999999"/>
    <n v="17.399999999999999"/>
  </r>
  <r>
    <x v="0"/>
    <d v="2024-03-21T00:00:00"/>
    <s v="Day 1"/>
    <x v="99"/>
    <x v="89"/>
    <x v="70"/>
    <x v="6"/>
    <x v="4"/>
    <x v="0"/>
    <x v="0"/>
    <n v="120"/>
    <n v="8.1"/>
    <n v="8.1"/>
  </r>
  <r>
    <x v="0"/>
    <d v="2024-03-21T00:00:00"/>
    <s v="Day 1"/>
    <x v="100"/>
    <x v="90"/>
    <x v="75"/>
    <x v="6"/>
    <x v="4"/>
    <x v="0"/>
    <x v="0"/>
    <n v="73"/>
    <n v="1.4"/>
    <n v="1.4"/>
  </r>
  <r>
    <x v="0"/>
    <d v="2024-03-21T00:00:00"/>
    <s v="Day 1"/>
    <x v="100"/>
    <x v="90"/>
    <x v="75"/>
    <x v="6"/>
    <x v="4"/>
    <x v="0"/>
    <x v="0"/>
    <n v="78"/>
    <n v="1.9"/>
    <n v="1.9"/>
  </r>
  <r>
    <x v="0"/>
    <d v="2024-03-21T00:00:00"/>
    <s v="Day 1"/>
    <x v="100"/>
    <x v="90"/>
    <x v="75"/>
    <x v="6"/>
    <x v="4"/>
    <x v="0"/>
    <x v="0"/>
    <n v="125"/>
    <n v="9.3000000000000007"/>
    <n v="9.3000000000000007"/>
  </r>
  <r>
    <x v="0"/>
    <d v="2024-03-21T00:00:00"/>
    <s v="Day 1"/>
    <x v="100"/>
    <x v="90"/>
    <x v="75"/>
    <x v="6"/>
    <x v="4"/>
    <x v="0"/>
    <x v="0"/>
    <n v="141"/>
    <n v="14.1"/>
    <n v="14.1"/>
  </r>
  <r>
    <x v="0"/>
    <d v="2024-03-21T00:00:00"/>
    <s v="Day 1"/>
    <x v="101"/>
    <x v="91"/>
    <x v="76"/>
    <x v="1"/>
    <x v="19"/>
    <x v="0"/>
    <x v="1"/>
    <n v="108"/>
    <n v="4.8"/>
    <n v="4.8"/>
  </r>
  <r>
    <x v="0"/>
    <d v="2024-03-21T00:00:00"/>
    <s v="Day 1"/>
    <x v="101"/>
    <x v="91"/>
    <x v="76"/>
    <x v="1"/>
    <x v="19"/>
    <x v="0"/>
    <x v="1"/>
    <n v="122"/>
    <n v="7.4"/>
    <n v="7.4"/>
  </r>
  <r>
    <x v="0"/>
    <d v="2024-03-21T00:00:00"/>
    <s v="Day 1"/>
    <x v="101"/>
    <x v="91"/>
    <x v="76"/>
    <x v="1"/>
    <x v="19"/>
    <x v="0"/>
    <x v="1"/>
    <n v="82"/>
    <n v="1.9"/>
    <n v="1.9"/>
  </r>
  <r>
    <x v="0"/>
    <d v="2024-03-21T00:00:00"/>
    <s v="Day 1"/>
    <x v="101"/>
    <x v="91"/>
    <x v="76"/>
    <x v="1"/>
    <x v="19"/>
    <x v="0"/>
    <x v="1"/>
    <n v="127"/>
    <n v="8.5"/>
    <n v="8.5"/>
  </r>
  <r>
    <x v="0"/>
    <d v="2024-03-21T00:00:00"/>
    <s v="Day 1"/>
    <x v="101"/>
    <x v="91"/>
    <x v="76"/>
    <x v="1"/>
    <x v="19"/>
    <x v="1"/>
    <x v="3"/>
    <n v="60"/>
    <n v="2.2000000000000002"/>
    <n v="2.2000000000000002"/>
  </r>
  <r>
    <x v="0"/>
    <d v="2024-03-21T00:00:00"/>
    <s v="Day 1"/>
    <x v="101"/>
    <x v="91"/>
    <x v="76"/>
    <x v="1"/>
    <x v="19"/>
    <x v="1"/>
    <x v="3"/>
    <n v="58"/>
    <n v="2"/>
    <n v="2"/>
  </r>
  <r>
    <x v="0"/>
    <d v="2024-03-21T00:00:00"/>
    <s v="Day 1"/>
    <x v="101"/>
    <x v="91"/>
    <x v="76"/>
    <x v="1"/>
    <x v="19"/>
    <x v="0"/>
    <x v="0"/>
    <n v="121"/>
    <n v="8.3000000000000007"/>
    <n v="8.3000000000000007"/>
  </r>
  <r>
    <x v="0"/>
    <d v="2024-03-21T00:00:00"/>
    <s v="Day 1"/>
    <x v="102"/>
    <x v="34"/>
    <x v="77"/>
    <x v="3"/>
    <x v="20"/>
    <x v="0"/>
    <x v="1"/>
    <n v="91"/>
    <n v="2.7"/>
    <n v="2.7"/>
  </r>
  <r>
    <x v="0"/>
    <d v="2024-03-21T00:00:00"/>
    <s v="Day 1"/>
    <x v="102"/>
    <x v="34"/>
    <x v="77"/>
    <x v="3"/>
    <x v="20"/>
    <x v="0"/>
    <x v="1"/>
    <n v="75"/>
    <n v="1.3"/>
    <n v="1.3"/>
  </r>
  <r>
    <x v="0"/>
    <d v="2024-03-21T00:00:00"/>
    <s v="Day 1"/>
    <x v="102"/>
    <x v="34"/>
    <x v="77"/>
    <x v="3"/>
    <x v="20"/>
    <x v="0"/>
    <x v="2"/>
    <n v="82"/>
    <n v="2"/>
    <n v="2"/>
  </r>
  <r>
    <x v="0"/>
    <d v="2024-03-21T00:00:00"/>
    <s v="Day 1"/>
    <x v="102"/>
    <x v="34"/>
    <x v="77"/>
    <x v="3"/>
    <x v="20"/>
    <x v="0"/>
    <x v="2"/>
    <n v="72"/>
    <n v="1.3"/>
    <n v="1.3"/>
  </r>
  <r>
    <x v="0"/>
    <d v="2024-03-21T00:00:00"/>
    <s v="Day 1"/>
    <x v="102"/>
    <x v="34"/>
    <x v="77"/>
    <x v="3"/>
    <x v="20"/>
    <x v="0"/>
    <x v="0"/>
    <n v="99"/>
    <n v="4.2"/>
    <n v="4.2"/>
  </r>
  <r>
    <x v="0"/>
    <d v="2024-03-21T00:00:00"/>
    <s v="Day 1"/>
    <x v="102"/>
    <x v="34"/>
    <x v="77"/>
    <x v="3"/>
    <x v="20"/>
    <x v="0"/>
    <x v="0"/>
    <n v="77"/>
    <n v="1.8"/>
    <n v="1.8"/>
  </r>
  <r>
    <x v="0"/>
    <d v="2024-03-21T00:00:00"/>
    <s v="Day 1"/>
    <x v="102"/>
    <x v="34"/>
    <x v="77"/>
    <x v="3"/>
    <x v="20"/>
    <x v="0"/>
    <x v="0"/>
    <n v="74"/>
    <n v="1.5"/>
    <n v="1.5"/>
  </r>
  <r>
    <x v="0"/>
    <d v="2024-03-21T00:00:00"/>
    <s v="Day 1"/>
    <x v="102"/>
    <x v="34"/>
    <x v="77"/>
    <x v="3"/>
    <x v="20"/>
    <x v="0"/>
    <x v="0"/>
    <n v="81"/>
    <n v="2.1"/>
    <n v="2.1"/>
  </r>
  <r>
    <x v="0"/>
    <d v="2024-03-21T00:00:00"/>
    <s v="Day 1"/>
    <x v="102"/>
    <x v="34"/>
    <x v="77"/>
    <x v="3"/>
    <x v="20"/>
    <x v="0"/>
    <x v="0"/>
    <n v="75"/>
    <n v="1.6"/>
    <n v="1.6"/>
  </r>
  <r>
    <x v="0"/>
    <d v="2024-03-21T00:00:00"/>
    <s v="Day 1"/>
    <x v="102"/>
    <x v="34"/>
    <x v="77"/>
    <x v="3"/>
    <x v="20"/>
    <x v="0"/>
    <x v="0"/>
    <n v="90"/>
    <n v="3"/>
    <n v="3"/>
  </r>
  <r>
    <x v="0"/>
    <d v="2024-03-21T00:00:00"/>
    <s v="Day 1"/>
    <x v="103"/>
    <x v="92"/>
    <x v="78"/>
    <x v="2"/>
    <x v="8"/>
    <x v="0"/>
    <x v="0"/>
    <n v="122"/>
    <n v="8.6"/>
    <n v="8.6"/>
  </r>
  <r>
    <x v="0"/>
    <d v="2024-03-21T00:00:00"/>
    <s v="Day 1"/>
    <x v="103"/>
    <x v="92"/>
    <x v="78"/>
    <x v="2"/>
    <x v="8"/>
    <x v="0"/>
    <x v="0"/>
    <n v="106"/>
    <n v="5.3"/>
    <n v="5.3"/>
  </r>
  <r>
    <x v="0"/>
    <d v="2024-03-21T00:00:00"/>
    <s v="Day 1"/>
    <x v="103"/>
    <x v="92"/>
    <x v="78"/>
    <x v="2"/>
    <x v="8"/>
    <x v="0"/>
    <x v="0"/>
    <n v="116"/>
    <n v="7.2"/>
    <n v="7.2"/>
  </r>
  <r>
    <x v="0"/>
    <d v="2024-03-21T00:00:00"/>
    <s v="Day 1"/>
    <x v="103"/>
    <x v="92"/>
    <x v="78"/>
    <x v="2"/>
    <x v="8"/>
    <x v="0"/>
    <x v="0"/>
    <n v="86"/>
    <n v="2.6"/>
    <n v="2.6"/>
  </r>
  <r>
    <x v="0"/>
    <d v="2024-03-21T00:00:00"/>
    <s v="Day 1"/>
    <x v="103"/>
    <x v="92"/>
    <x v="78"/>
    <x v="2"/>
    <x v="8"/>
    <x v="0"/>
    <x v="0"/>
    <n v="74"/>
    <n v="1.5"/>
    <n v="1.5"/>
  </r>
  <r>
    <x v="0"/>
    <d v="2024-03-21T00:00:00"/>
    <s v="Day 1"/>
    <x v="103"/>
    <x v="92"/>
    <x v="78"/>
    <x v="2"/>
    <x v="8"/>
    <x v="0"/>
    <x v="0"/>
    <n v="94"/>
    <n v="3.5"/>
    <n v="3.5"/>
  </r>
  <r>
    <x v="0"/>
    <d v="2024-03-21T00:00:00"/>
    <s v="Day 1"/>
    <x v="103"/>
    <x v="92"/>
    <x v="78"/>
    <x v="2"/>
    <x v="8"/>
    <x v="0"/>
    <x v="1"/>
    <n v="100"/>
    <n v="3.7"/>
    <n v="3.7"/>
  </r>
  <r>
    <x v="0"/>
    <d v="2024-03-21T00:00:00"/>
    <s v="Day 1"/>
    <x v="103"/>
    <x v="92"/>
    <x v="78"/>
    <x v="2"/>
    <x v="8"/>
    <x v="0"/>
    <x v="1"/>
    <n v="93"/>
    <n v="2.9"/>
    <n v="2.9"/>
  </r>
  <r>
    <x v="0"/>
    <d v="2024-03-21T00:00:00"/>
    <s v="Day 1"/>
    <x v="104"/>
    <x v="93"/>
    <x v="79"/>
    <x v="2"/>
    <x v="19"/>
    <x v="0"/>
    <x v="1"/>
    <n v="76"/>
    <n v="1.4"/>
    <n v="1.4"/>
  </r>
  <r>
    <x v="0"/>
    <d v="2024-03-21T00:00:00"/>
    <s v="Day 1"/>
    <x v="105"/>
    <x v="94"/>
    <x v="80"/>
    <x v="2"/>
    <x v="10"/>
    <x v="0"/>
    <x v="1"/>
    <n v="80"/>
    <n v="1.7"/>
    <n v="1.7"/>
  </r>
  <r>
    <x v="0"/>
    <d v="2024-03-21T00:00:00"/>
    <s v="Day 1"/>
    <x v="105"/>
    <x v="94"/>
    <x v="80"/>
    <x v="2"/>
    <x v="10"/>
    <x v="0"/>
    <x v="1"/>
    <n v="68"/>
    <n v="1"/>
    <n v="1"/>
  </r>
  <r>
    <x v="0"/>
    <d v="2024-03-21T00:00:00"/>
    <s v="Day 1"/>
    <x v="105"/>
    <x v="94"/>
    <x v="80"/>
    <x v="2"/>
    <x v="10"/>
    <x v="0"/>
    <x v="1"/>
    <n v="104"/>
    <n v="4.2"/>
    <n v="4.2"/>
  </r>
  <r>
    <x v="0"/>
    <d v="2024-03-21T00:00:00"/>
    <s v="Day 1"/>
    <x v="105"/>
    <x v="94"/>
    <x v="80"/>
    <x v="2"/>
    <x v="10"/>
    <x v="0"/>
    <x v="10"/>
    <n v="168"/>
    <n v="65.7"/>
    <n v="65.7"/>
  </r>
  <r>
    <x v="0"/>
    <d v="2024-03-21T00:00:00"/>
    <s v="Day 1"/>
    <x v="105"/>
    <x v="94"/>
    <x v="80"/>
    <x v="2"/>
    <x v="10"/>
    <x v="0"/>
    <x v="0"/>
    <n v="80"/>
    <n v="2"/>
    <n v="2"/>
  </r>
  <r>
    <x v="0"/>
    <d v="2024-03-21T00:00:00"/>
    <s v="Day 1"/>
    <x v="106"/>
    <x v="95"/>
    <x v="81"/>
    <x v="2"/>
    <x v="19"/>
    <x v="0"/>
    <x v="0"/>
    <n v="106"/>
    <n v="5.3"/>
    <n v="5.3"/>
  </r>
  <r>
    <x v="0"/>
    <d v="2024-03-21T00:00:00"/>
    <s v="Day 1"/>
    <x v="106"/>
    <x v="95"/>
    <x v="81"/>
    <x v="2"/>
    <x v="19"/>
    <x v="0"/>
    <x v="0"/>
    <n v="105"/>
    <n v="5.0999999999999996"/>
    <n v="5.0999999999999996"/>
  </r>
  <r>
    <x v="0"/>
    <d v="2024-03-21T00:00:00"/>
    <s v="Day 1"/>
    <x v="106"/>
    <x v="95"/>
    <x v="81"/>
    <x v="2"/>
    <x v="19"/>
    <x v="0"/>
    <x v="1"/>
    <n v="74"/>
    <n v="1.3"/>
    <n v="1.3"/>
  </r>
  <r>
    <x v="0"/>
    <d v="2024-03-21T00:00:00"/>
    <s v="Day 1"/>
    <x v="106"/>
    <x v="95"/>
    <x v="81"/>
    <x v="2"/>
    <x v="19"/>
    <x v="0"/>
    <x v="1"/>
    <n v="93"/>
    <n v="2.9"/>
    <n v="2.9"/>
  </r>
  <r>
    <x v="0"/>
    <d v="2024-03-21T00:00:00"/>
    <s v="Day 1"/>
    <x v="106"/>
    <x v="95"/>
    <x v="81"/>
    <x v="2"/>
    <x v="19"/>
    <x v="0"/>
    <x v="1"/>
    <n v="81"/>
    <n v="1.8"/>
    <n v="1.8"/>
  </r>
  <r>
    <x v="0"/>
    <d v="2024-03-21T00:00:00"/>
    <s v="Day 1"/>
    <x v="106"/>
    <x v="95"/>
    <x v="81"/>
    <x v="2"/>
    <x v="19"/>
    <x v="0"/>
    <x v="1"/>
    <n v="95"/>
    <n v="3.1"/>
    <n v="3.1"/>
  </r>
  <r>
    <x v="0"/>
    <d v="2024-03-21T00:00:00"/>
    <s v="Day 1"/>
    <x v="106"/>
    <x v="95"/>
    <x v="81"/>
    <x v="2"/>
    <x v="19"/>
    <x v="0"/>
    <x v="1"/>
    <n v="72"/>
    <n v="1.2"/>
    <n v="1.2"/>
  </r>
  <r>
    <x v="0"/>
    <d v="2024-03-21T00:00:00"/>
    <s v="Day 1"/>
    <x v="106"/>
    <x v="95"/>
    <x v="81"/>
    <x v="2"/>
    <x v="19"/>
    <x v="0"/>
    <x v="1"/>
    <n v="105"/>
    <n v="4.4000000000000004"/>
    <n v="4.4000000000000004"/>
  </r>
  <r>
    <x v="0"/>
    <d v="2024-03-21T00:00:00"/>
    <s v="Day 1"/>
    <x v="106"/>
    <x v="95"/>
    <x v="81"/>
    <x v="2"/>
    <x v="19"/>
    <x v="0"/>
    <x v="1"/>
    <n v="114"/>
    <n v="5.8"/>
    <n v="5.8"/>
  </r>
  <r>
    <x v="0"/>
    <d v="2024-03-21T00:00:00"/>
    <s v="Day 1"/>
    <x v="107"/>
    <x v="96"/>
    <x v="82"/>
    <x v="3"/>
    <x v="19"/>
    <x v="0"/>
    <x v="0"/>
    <n v="73"/>
    <n v="1.4"/>
    <n v="1.4"/>
  </r>
  <r>
    <x v="0"/>
    <d v="2024-03-21T00:00:00"/>
    <s v="Day 1"/>
    <x v="108"/>
    <x v="97"/>
    <x v="83"/>
    <x v="3"/>
    <x v="8"/>
    <x v="0"/>
    <x v="0"/>
    <n v="101"/>
    <n v="4.5"/>
    <n v="4.5"/>
  </r>
  <r>
    <x v="0"/>
    <d v="2024-03-21T00:00:00"/>
    <s v="Day 1"/>
    <x v="108"/>
    <x v="97"/>
    <x v="83"/>
    <x v="3"/>
    <x v="8"/>
    <x v="0"/>
    <x v="0"/>
    <n v="79"/>
    <n v="1.9"/>
    <n v="1.9"/>
  </r>
  <r>
    <x v="0"/>
    <d v="2024-03-21T00:00:00"/>
    <s v="Day 1"/>
    <x v="108"/>
    <x v="97"/>
    <x v="83"/>
    <x v="3"/>
    <x v="8"/>
    <x v="0"/>
    <x v="2"/>
    <n v="83"/>
    <n v="2.1"/>
    <n v="2.1"/>
  </r>
  <r>
    <x v="0"/>
    <d v="2024-03-21T00:00:00"/>
    <s v="Day 1"/>
    <x v="108"/>
    <x v="97"/>
    <x v="83"/>
    <x v="3"/>
    <x v="8"/>
    <x v="0"/>
    <x v="1"/>
    <n v="71"/>
    <n v="1.1000000000000001"/>
    <n v="1.1000000000000001"/>
  </r>
  <r>
    <x v="0"/>
    <d v="2024-03-21T00:00:00"/>
    <s v="Day 1"/>
    <x v="108"/>
    <x v="97"/>
    <x v="83"/>
    <x v="3"/>
    <x v="8"/>
    <x v="0"/>
    <x v="1"/>
    <n v="86"/>
    <n v="2.2000000000000002"/>
    <n v="2.2000000000000002"/>
  </r>
  <r>
    <x v="0"/>
    <d v="2024-03-21T00:00:00"/>
    <s v="Day 1"/>
    <x v="108"/>
    <x v="97"/>
    <x v="83"/>
    <x v="3"/>
    <x v="8"/>
    <x v="0"/>
    <x v="1"/>
    <n v="120"/>
    <n v="7"/>
    <n v="7"/>
  </r>
  <r>
    <x v="0"/>
    <d v="2024-03-21T00:00:00"/>
    <s v="Day 1"/>
    <x v="109"/>
    <x v="43"/>
    <x v="84"/>
    <x v="4"/>
    <x v="10"/>
    <x v="0"/>
    <x v="1"/>
    <n v="83"/>
    <n v="1.9"/>
    <n v="1.9"/>
  </r>
  <r>
    <x v="0"/>
    <d v="2024-03-21T00:00:00"/>
    <s v="Day 1"/>
    <x v="109"/>
    <x v="43"/>
    <x v="84"/>
    <x v="4"/>
    <x v="10"/>
    <x v="0"/>
    <x v="2"/>
    <n v="88"/>
    <n v="2.5"/>
    <n v="2.5"/>
  </r>
  <r>
    <x v="0"/>
    <d v="2024-03-21T00:00:00"/>
    <s v="Day 1"/>
    <x v="109"/>
    <x v="43"/>
    <x v="84"/>
    <x v="4"/>
    <x v="10"/>
    <x v="0"/>
    <x v="0"/>
    <n v="128"/>
    <n v="10.1"/>
    <n v="10.1"/>
  </r>
  <r>
    <x v="0"/>
    <d v="2024-03-21T00:00:00"/>
    <s v="Day 1"/>
    <x v="109"/>
    <x v="43"/>
    <x v="84"/>
    <x v="4"/>
    <x v="10"/>
    <x v="0"/>
    <x v="0"/>
    <n v="86"/>
    <n v="2.6"/>
    <n v="2.6"/>
  </r>
  <r>
    <x v="0"/>
    <d v="2024-03-21T00:00:00"/>
    <s v="Day 1"/>
    <x v="110"/>
    <x v="98"/>
    <x v="85"/>
    <x v="10"/>
    <x v="19"/>
    <x v="0"/>
    <x v="0"/>
    <n v="105"/>
    <n v="5.0999999999999996"/>
    <n v="5.0999999999999996"/>
  </r>
  <r>
    <x v="0"/>
    <d v="2024-03-21T00:00:00"/>
    <s v="Day 1"/>
    <x v="111"/>
    <x v="99"/>
    <x v="82"/>
    <x v="0"/>
    <x v="19"/>
    <x v="0"/>
    <x v="0"/>
    <n v="88"/>
    <n v="2.8"/>
    <n v="2.8"/>
  </r>
  <r>
    <x v="0"/>
    <d v="2024-03-21T00:00:00"/>
    <s v="Day 1"/>
    <x v="111"/>
    <x v="99"/>
    <x v="82"/>
    <x v="0"/>
    <x v="19"/>
    <x v="0"/>
    <x v="0"/>
    <n v="105"/>
    <n v="5.0999999999999996"/>
    <n v="5.0999999999999996"/>
  </r>
  <r>
    <x v="0"/>
    <d v="2024-03-21T00:00:00"/>
    <s v="Day 1"/>
    <x v="111"/>
    <x v="99"/>
    <x v="82"/>
    <x v="0"/>
    <x v="19"/>
    <x v="0"/>
    <x v="0"/>
    <n v="114"/>
    <n v="6.8"/>
    <n v="6.8"/>
  </r>
  <r>
    <x v="0"/>
    <d v="2024-03-21T00:00:00"/>
    <s v="Day 1"/>
    <x v="112"/>
    <x v="100"/>
    <x v="86"/>
    <x v="11"/>
    <x v="19"/>
    <x v="0"/>
    <x v="2"/>
    <n v="70"/>
    <n v="1.2"/>
    <n v="1.2"/>
  </r>
  <r>
    <x v="0"/>
    <d v="2024-03-21T00:00:00"/>
    <s v="Day 1"/>
    <x v="112"/>
    <x v="100"/>
    <x v="86"/>
    <x v="11"/>
    <x v="19"/>
    <x v="0"/>
    <x v="0"/>
    <n v="79"/>
    <n v="1.9"/>
    <n v="1.9"/>
  </r>
  <r>
    <x v="0"/>
    <d v="2024-03-21T00:00:00"/>
    <s v="Day 1"/>
    <x v="112"/>
    <x v="100"/>
    <x v="86"/>
    <x v="11"/>
    <x v="19"/>
    <x v="0"/>
    <x v="0"/>
    <n v="104"/>
    <n v="5"/>
    <n v="5"/>
  </r>
  <r>
    <x v="0"/>
    <d v="2024-03-21T00:00:00"/>
    <s v="Day 1"/>
    <x v="113"/>
    <x v="101"/>
    <x v="87"/>
    <x v="1"/>
    <x v="10"/>
    <x v="0"/>
    <x v="0"/>
    <n v="86"/>
    <n v="2.6"/>
    <n v="2.6"/>
  </r>
  <r>
    <x v="0"/>
    <d v="2024-03-21T00:00:00"/>
    <s v="Day 1"/>
    <x v="113"/>
    <x v="101"/>
    <x v="87"/>
    <x v="1"/>
    <x v="10"/>
    <x v="0"/>
    <x v="0"/>
    <n v="139"/>
    <n v="13.4"/>
    <n v="13.4"/>
  </r>
  <r>
    <x v="0"/>
    <d v="2024-03-21T00:00:00"/>
    <s v="Day 1"/>
    <x v="113"/>
    <x v="101"/>
    <x v="87"/>
    <x v="1"/>
    <x v="10"/>
    <x v="0"/>
    <x v="0"/>
    <n v="81"/>
    <n v="2.1"/>
    <n v="2.1"/>
  </r>
  <r>
    <x v="0"/>
    <d v="2024-03-21T00:00:00"/>
    <s v="Day 1"/>
    <x v="113"/>
    <x v="101"/>
    <x v="87"/>
    <x v="1"/>
    <x v="10"/>
    <x v="0"/>
    <x v="1"/>
    <n v="102"/>
    <n v="4"/>
    <n v="4"/>
  </r>
  <r>
    <x v="0"/>
    <d v="2024-03-21T00:00:00"/>
    <s v="Day 1"/>
    <x v="114"/>
    <x v="102"/>
    <x v="32"/>
    <x v="0"/>
    <x v="6"/>
    <x v="0"/>
    <x v="3"/>
    <m/>
    <s v=""/>
    <s v=""/>
  </r>
  <r>
    <x v="0"/>
    <d v="2024-03-21T00:00:00"/>
    <s v="Day 1"/>
    <x v="115"/>
    <x v="103"/>
    <x v="62"/>
    <x v="9"/>
    <x v="7"/>
    <x v="0"/>
    <x v="4"/>
    <n v="142"/>
    <n v="38.5"/>
    <n v="38.5"/>
  </r>
  <r>
    <x v="0"/>
    <d v="2024-03-21T00:00:00"/>
    <s v="Day 1"/>
    <x v="115"/>
    <x v="103"/>
    <x v="62"/>
    <x v="9"/>
    <x v="7"/>
    <x v="0"/>
    <x v="0"/>
    <n v="107"/>
    <n v="5.5"/>
    <n v="5.5"/>
  </r>
  <r>
    <x v="0"/>
    <d v="2024-03-21T00:00:00"/>
    <s v="Day 1"/>
    <x v="115"/>
    <x v="103"/>
    <x v="62"/>
    <x v="9"/>
    <x v="7"/>
    <x v="0"/>
    <x v="0"/>
    <n v="144"/>
    <n v="15.1"/>
    <n v="15.1"/>
  </r>
  <r>
    <x v="0"/>
    <d v="2024-03-21T00:00:00"/>
    <s v="Day 1"/>
    <x v="115"/>
    <x v="103"/>
    <x v="62"/>
    <x v="9"/>
    <x v="7"/>
    <x v="0"/>
    <x v="0"/>
    <n v="137"/>
    <n v="12.8"/>
    <n v="12.8"/>
  </r>
  <r>
    <x v="0"/>
    <d v="2024-03-21T00:00:00"/>
    <s v="Day 1"/>
    <x v="116"/>
    <x v="104"/>
    <x v="88"/>
    <x v="9"/>
    <x v="7"/>
    <x v="0"/>
    <x v="0"/>
    <n v="100"/>
    <n v="4.3"/>
    <n v="4.3"/>
  </r>
  <r>
    <x v="0"/>
    <d v="2024-03-21T00:00:00"/>
    <s v="Day 1"/>
    <x v="116"/>
    <x v="104"/>
    <x v="88"/>
    <x v="9"/>
    <x v="7"/>
    <x v="0"/>
    <x v="1"/>
    <n v="74"/>
    <n v="1.3"/>
    <n v="1.3"/>
  </r>
  <r>
    <x v="0"/>
    <d v="2024-03-21T00:00:00"/>
    <s v="Day 1"/>
    <x v="117"/>
    <x v="105"/>
    <x v="89"/>
    <x v="11"/>
    <x v="7"/>
    <x v="0"/>
    <x v="0"/>
    <n v="144"/>
    <n v="15.1"/>
    <n v="15.1"/>
  </r>
  <r>
    <x v="0"/>
    <d v="2024-03-21T00:00:00"/>
    <s v="Day 1"/>
    <x v="117"/>
    <x v="105"/>
    <x v="89"/>
    <x v="11"/>
    <x v="7"/>
    <x v="0"/>
    <x v="0"/>
    <n v="106"/>
    <n v="5.3"/>
    <n v="5.3"/>
  </r>
  <r>
    <x v="0"/>
    <d v="2024-03-21T00:00:00"/>
    <s v="Day 1"/>
    <x v="117"/>
    <x v="105"/>
    <x v="89"/>
    <x v="11"/>
    <x v="7"/>
    <x v="0"/>
    <x v="0"/>
    <n v="73"/>
    <n v="1.4"/>
    <n v="1.4"/>
  </r>
  <r>
    <x v="0"/>
    <d v="2024-03-21T00:00:00"/>
    <s v="Day 1"/>
    <x v="118"/>
    <x v="106"/>
    <x v="90"/>
    <x v="0"/>
    <x v="7"/>
    <x v="0"/>
    <x v="1"/>
    <n v="100"/>
    <n v="3.7"/>
    <n v="3.7"/>
  </r>
  <r>
    <x v="0"/>
    <d v="2024-03-21T00:00:00"/>
    <s v="Day 1"/>
    <x v="118"/>
    <x v="106"/>
    <x v="90"/>
    <x v="0"/>
    <x v="7"/>
    <x v="0"/>
    <x v="1"/>
    <n v="122"/>
    <n v="7.4"/>
    <n v="7.4"/>
  </r>
  <r>
    <x v="0"/>
    <d v="2024-03-21T00:00:00"/>
    <s v="Day 1"/>
    <x v="119"/>
    <x v="107"/>
    <x v="91"/>
    <x v="4"/>
    <x v="7"/>
    <x v="0"/>
    <x v="1"/>
    <n v="87"/>
    <n v="2.2999999999999998"/>
    <n v="2.2999999999999998"/>
  </r>
  <r>
    <x v="0"/>
    <d v="2024-03-21T00:00:00"/>
    <s v="Day 1"/>
    <x v="119"/>
    <x v="107"/>
    <x v="91"/>
    <x v="4"/>
    <x v="7"/>
    <x v="0"/>
    <x v="1"/>
    <n v="94"/>
    <n v="3"/>
    <n v="3"/>
  </r>
  <r>
    <x v="0"/>
    <d v="2024-03-21T00:00:00"/>
    <s v="Day 1"/>
    <x v="119"/>
    <x v="107"/>
    <x v="91"/>
    <x v="4"/>
    <x v="7"/>
    <x v="0"/>
    <x v="1"/>
    <n v="101"/>
    <n v="3.8"/>
    <n v="3.8"/>
  </r>
  <r>
    <x v="0"/>
    <d v="2024-03-21T00:00:00"/>
    <s v="Day 1"/>
    <x v="119"/>
    <x v="107"/>
    <x v="91"/>
    <x v="4"/>
    <x v="7"/>
    <x v="0"/>
    <x v="0"/>
    <n v="88"/>
    <n v="2.8"/>
    <n v="2.8"/>
  </r>
  <r>
    <x v="0"/>
    <d v="2024-03-21T00:00:00"/>
    <s v="Day 1"/>
    <x v="120"/>
    <x v="108"/>
    <x v="88"/>
    <x v="4"/>
    <x v="7"/>
    <x v="0"/>
    <x v="0"/>
    <n v="93"/>
    <n v="3.4"/>
    <n v="3.4"/>
  </r>
  <r>
    <x v="0"/>
    <d v="2024-03-21T00:00:00"/>
    <s v="Day 1"/>
    <x v="120"/>
    <x v="108"/>
    <x v="88"/>
    <x v="4"/>
    <x v="7"/>
    <x v="0"/>
    <x v="10"/>
    <n v="132"/>
    <n v="29.8"/>
    <n v="29.8"/>
  </r>
  <r>
    <x v="0"/>
    <d v="2024-03-21T00:00:00"/>
    <s v="Day 1"/>
    <x v="121"/>
    <x v="22"/>
    <x v="88"/>
    <x v="2"/>
    <x v="7"/>
    <x v="0"/>
    <x v="4"/>
    <n v="158"/>
    <n v="53.8"/>
    <n v="53.8"/>
  </r>
  <r>
    <x v="0"/>
    <d v="2024-03-21T00:00:00"/>
    <s v="Day 1"/>
    <x v="121"/>
    <x v="22"/>
    <x v="88"/>
    <x v="2"/>
    <x v="7"/>
    <x v="0"/>
    <x v="1"/>
    <n v="107"/>
    <n v="4.7"/>
    <n v="4.7"/>
  </r>
  <r>
    <x v="0"/>
    <d v="2024-03-21T00:00:00"/>
    <s v="Day 1"/>
    <x v="121"/>
    <x v="22"/>
    <x v="88"/>
    <x v="2"/>
    <x v="7"/>
    <x v="0"/>
    <x v="1"/>
    <n v="74"/>
    <n v="1.3"/>
    <n v="1.3"/>
  </r>
  <r>
    <x v="0"/>
    <d v="2024-03-21T00:00:00"/>
    <s v="Day 1"/>
    <x v="121"/>
    <x v="22"/>
    <x v="88"/>
    <x v="2"/>
    <x v="7"/>
    <x v="0"/>
    <x v="1"/>
    <n v="110"/>
    <n v="5.2"/>
    <n v="5.2"/>
  </r>
  <r>
    <x v="0"/>
    <d v="2024-03-21T00:00:00"/>
    <s v="Day 1"/>
    <x v="121"/>
    <x v="22"/>
    <x v="88"/>
    <x v="2"/>
    <x v="7"/>
    <x v="0"/>
    <x v="1"/>
    <n v="82"/>
    <n v="1.9"/>
    <n v="1.9"/>
  </r>
  <r>
    <x v="0"/>
    <d v="2024-03-21T00:00:00"/>
    <s v="Day 1"/>
    <x v="122"/>
    <x v="109"/>
    <x v="50"/>
    <x v="4"/>
    <x v="7"/>
    <x v="0"/>
    <x v="2"/>
    <n v="88"/>
    <n v="2.5"/>
    <n v="2.5"/>
  </r>
  <r>
    <x v="0"/>
    <d v="2024-03-21T00:00:00"/>
    <s v="Day 1"/>
    <x v="122"/>
    <x v="109"/>
    <x v="50"/>
    <x v="4"/>
    <x v="7"/>
    <x v="0"/>
    <x v="0"/>
    <n v="100"/>
    <n v="4.3"/>
    <n v="4.3"/>
  </r>
  <r>
    <x v="0"/>
    <d v="2024-03-21T00:00:00"/>
    <s v="Day 1"/>
    <x v="122"/>
    <x v="109"/>
    <x v="50"/>
    <x v="4"/>
    <x v="7"/>
    <x v="0"/>
    <x v="0"/>
    <n v="119"/>
    <n v="7.9"/>
    <n v="7.9"/>
  </r>
  <r>
    <x v="0"/>
    <d v="2024-03-21T00:00:00"/>
    <s v="Day 1"/>
    <x v="123"/>
    <x v="110"/>
    <x v="92"/>
    <x v="4"/>
    <x v="21"/>
    <x v="0"/>
    <x v="1"/>
    <n v="71"/>
    <n v="1.1000000000000001"/>
    <n v="1.1000000000000001"/>
  </r>
  <r>
    <x v="0"/>
    <d v="2024-03-21T00:00:00"/>
    <s v="Day 1"/>
    <x v="124"/>
    <x v="111"/>
    <x v="62"/>
    <x v="2"/>
    <x v="7"/>
    <x v="0"/>
    <x v="0"/>
    <n v="144"/>
    <n v="15.1"/>
    <n v="15.1"/>
  </r>
  <r>
    <x v="0"/>
    <d v="2024-03-21T00:00:00"/>
    <s v="Day 1"/>
    <x v="124"/>
    <x v="111"/>
    <x v="62"/>
    <x v="2"/>
    <x v="7"/>
    <x v="0"/>
    <x v="0"/>
    <n v="138"/>
    <n v="13.1"/>
    <n v="13.1"/>
  </r>
  <r>
    <x v="0"/>
    <d v="2024-03-21T00:00:00"/>
    <s v="Day 1"/>
    <x v="124"/>
    <x v="111"/>
    <x v="62"/>
    <x v="2"/>
    <x v="7"/>
    <x v="0"/>
    <x v="1"/>
    <n v="87"/>
    <n v="2.2999999999999998"/>
    <n v="2.2999999999999998"/>
  </r>
  <r>
    <x v="0"/>
    <d v="2024-03-21T00:00:00"/>
    <s v="Day 1"/>
    <x v="124"/>
    <x v="111"/>
    <x v="62"/>
    <x v="2"/>
    <x v="7"/>
    <x v="0"/>
    <x v="1"/>
    <n v="88"/>
    <n v="2.4"/>
    <n v="2.4"/>
  </r>
  <r>
    <x v="0"/>
    <d v="2024-03-21T00:00:00"/>
    <s v="Day 1"/>
    <x v="125"/>
    <x v="112"/>
    <x v="92"/>
    <x v="4"/>
    <x v="7"/>
    <x v="0"/>
    <x v="1"/>
    <n v="85"/>
    <n v="2.1"/>
    <n v="2.1"/>
  </r>
  <r>
    <x v="0"/>
    <d v="2024-03-21T00:00:00"/>
    <s v="Day 1"/>
    <x v="126"/>
    <x v="113"/>
    <x v="89"/>
    <x v="2"/>
    <x v="7"/>
    <x v="0"/>
    <x v="1"/>
    <n v="90"/>
    <n v="2.6"/>
    <n v="2.6"/>
  </r>
  <r>
    <x v="0"/>
    <d v="2024-03-21T00:00:00"/>
    <s v="Day 1"/>
    <x v="126"/>
    <x v="113"/>
    <x v="89"/>
    <x v="2"/>
    <x v="7"/>
    <x v="0"/>
    <x v="1"/>
    <n v="103"/>
    <n v="4.0999999999999996"/>
    <n v="4.0999999999999996"/>
  </r>
  <r>
    <x v="0"/>
    <d v="2024-03-21T00:00:00"/>
    <s v="Day 1"/>
    <x v="126"/>
    <x v="113"/>
    <x v="89"/>
    <x v="2"/>
    <x v="7"/>
    <x v="0"/>
    <x v="1"/>
    <n v="106"/>
    <n v="4.5"/>
    <n v="4.5"/>
  </r>
  <r>
    <x v="0"/>
    <d v="2024-03-21T00:00:00"/>
    <s v="Day 1"/>
    <x v="126"/>
    <x v="113"/>
    <x v="89"/>
    <x v="2"/>
    <x v="7"/>
    <x v="0"/>
    <x v="1"/>
    <n v="100"/>
    <n v="3.7"/>
    <n v="3.7"/>
  </r>
  <r>
    <x v="1"/>
    <d v="2024-03-22T00:00:00"/>
    <s v="Day 2"/>
    <x v="4"/>
    <x v="4"/>
    <x v="0"/>
    <x v="3"/>
    <x v="1"/>
    <x v="1"/>
    <x v="3"/>
    <n v="59"/>
    <n v="2.1"/>
    <n v="2.1"/>
  </r>
  <r>
    <x v="1"/>
    <d v="2024-03-22T00:00:00"/>
    <s v="Day 2"/>
    <x v="4"/>
    <x v="4"/>
    <x v="0"/>
    <x v="3"/>
    <x v="1"/>
    <x v="0"/>
    <x v="0"/>
    <n v="93"/>
    <n v="3.4"/>
    <n v="3.4"/>
  </r>
  <r>
    <x v="1"/>
    <d v="2024-03-22T00:00:00"/>
    <s v="Day 2"/>
    <x v="4"/>
    <x v="4"/>
    <x v="0"/>
    <x v="3"/>
    <x v="1"/>
    <x v="0"/>
    <x v="0"/>
    <n v="97"/>
    <n v="3.9"/>
    <n v="3.9"/>
  </r>
  <r>
    <x v="1"/>
    <d v="2024-03-22T00:00:00"/>
    <s v="Day 2"/>
    <x v="4"/>
    <x v="4"/>
    <x v="0"/>
    <x v="3"/>
    <x v="1"/>
    <x v="0"/>
    <x v="0"/>
    <n v="85"/>
    <n v="2.5"/>
    <n v="2.5"/>
  </r>
  <r>
    <x v="1"/>
    <d v="2024-03-22T00:00:00"/>
    <s v="Day 2"/>
    <x v="3"/>
    <x v="3"/>
    <x v="3"/>
    <x v="2"/>
    <x v="1"/>
    <x v="0"/>
    <x v="3"/>
    <m/>
    <s v=""/>
    <s v=""/>
  </r>
  <r>
    <x v="1"/>
    <d v="2024-03-22T00:00:00"/>
    <s v="Day 2"/>
    <x v="1"/>
    <x v="1"/>
    <x v="1"/>
    <x v="1"/>
    <x v="1"/>
    <x v="0"/>
    <x v="0"/>
    <n v="110"/>
    <n v="6"/>
    <n v="6"/>
  </r>
  <r>
    <x v="1"/>
    <d v="2024-03-22T00:00:00"/>
    <s v="Day 2"/>
    <x v="1"/>
    <x v="1"/>
    <x v="1"/>
    <x v="1"/>
    <x v="1"/>
    <x v="0"/>
    <x v="0"/>
    <n v="110"/>
    <n v="6"/>
    <n v="6"/>
  </r>
  <r>
    <x v="1"/>
    <d v="2024-03-22T00:00:00"/>
    <s v="Day 2"/>
    <x v="0"/>
    <x v="0"/>
    <x v="0"/>
    <x v="0"/>
    <x v="0"/>
    <x v="1"/>
    <x v="3"/>
    <n v="69"/>
    <n v="3.4"/>
    <n v="3.4"/>
  </r>
  <r>
    <x v="1"/>
    <d v="2024-03-22T00:00:00"/>
    <s v="Day 2"/>
    <x v="0"/>
    <x v="0"/>
    <x v="0"/>
    <x v="0"/>
    <x v="0"/>
    <x v="0"/>
    <x v="0"/>
    <n v="76"/>
    <n v="1.7"/>
    <n v="1.7"/>
  </r>
  <r>
    <x v="1"/>
    <d v="2024-03-22T00:00:00"/>
    <s v="Day 2"/>
    <x v="0"/>
    <x v="0"/>
    <x v="0"/>
    <x v="0"/>
    <x v="0"/>
    <x v="0"/>
    <x v="1"/>
    <n v="100"/>
    <n v="3.7"/>
    <n v="3.7"/>
  </r>
  <r>
    <x v="1"/>
    <d v="2024-03-22T00:00:00"/>
    <s v="Day 2"/>
    <x v="2"/>
    <x v="2"/>
    <x v="2"/>
    <x v="2"/>
    <x v="1"/>
    <x v="0"/>
    <x v="3"/>
    <m/>
    <s v=""/>
    <s v=""/>
  </r>
  <r>
    <x v="1"/>
    <d v="2024-03-22T00:00:00"/>
    <s v="Day 2"/>
    <x v="12"/>
    <x v="12"/>
    <x v="6"/>
    <x v="0"/>
    <x v="2"/>
    <x v="0"/>
    <x v="0"/>
    <n v="121"/>
    <n v="8.3000000000000007"/>
    <n v="8.3000000000000007"/>
  </r>
  <r>
    <x v="1"/>
    <d v="2024-03-22T00:00:00"/>
    <s v="Day 2"/>
    <x v="12"/>
    <x v="12"/>
    <x v="6"/>
    <x v="0"/>
    <x v="2"/>
    <x v="0"/>
    <x v="0"/>
    <n v="84"/>
    <n v="2.4"/>
    <n v="2.4"/>
  </r>
  <r>
    <x v="1"/>
    <d v="2024-03-22T00:00:00"/>
    <s v="Day 2"/>
    <x v="12"/>
    <x v="12"/>
    <x v="6"/>
    <x v="0"/>
    <x v="2"/>
    <x v="0"/>
    <x v="0"/>
    <n v="83"/>
    <n v="2.2999999999999998"/>
    <n v="2.2999999999999998"/>
  </r>
  <r>
    <x v="1"/>
    <d v="2024-03-22T00:00:00"/>
    <s v="Day 2"/>
    <x v="12"/>
    <x v="12"/>
    <x v="6"/>
    <x v="0"/>
    <x v="2"/>
    <x v="0"/>
    <x v="0"/>
    <n v="86"/>
    <n v="2.6"/>
    <n v="2.6"/>
  </r>
  <r>
    <x v="1"/>
    <d v="2024-03-22T00:00:00"/>
    <s v="Day 2"/>
    <x v="12"/>
    <x v="12"/>
    <x v="6"/>
    <x v="0"/>
    <x v="2"/>
    <x v="0"/>
    <x v="0"/>
    <n v="78"/>
    <n v="1.9"/>
    <n v="1.9"/>
  </r>
  <r>
    <x v="1"/>
    <d v="2024-03-22T00:00:00"/>
    <s v="Day 2"/>
    <x v="11"/>
    <x v="11"/>
    <x v="5"/>
    <x v="6"/>
    <x v="3"/>
    <x v="0"/>
    <x v="0"/>
    <n v="115"/>
    <n v="7"/>
    <n v="7"/>
  </r>
  <r>
    <x v="1"/>
    <d v="2024-03-22T00:00:00"/>
    <s v="Day 2"/>
    <x v="11"/>
    <x v="11"/>
    <x v="5"/>
    <x v="6"/>
    <x v="3"/>
    <x v="0"/>
    <x v="0"/>
    <n v="85"/>
    <n v="2.5"/>
    <n v="2.5"/>
  </r>
  <r>
    <x v="1"/>
    <d v="2024-03-22T00:00:00"/>
    <s v="Day 2"/>
    <x v="11"/>
    <x v="11"/>
    <x v="5"/>
    <x v="6"/>
    <x v="3"/>
    <x v="0"/>
    <x v="0"/>
    <n v="153"/>
    <n v="18.600000000000001"/>
    <n v="18.600000000000001"/>
  </r>
  <r>
    <x v="1"/>
    <d v="2024-03-22T00:00:00"/>
    <s v="Day 2"/>
    <x v="10"/>
    <x v="10"/>
    <x v="9"/>
    <x v="1"/>
    <x v="4"/>
    <x v="0"/>
    <x v="0"/>
    <n v="128"/>
    <n v="10.1"/>
    <n v="10.1"/>
  </r>
  <r>
    <x v="1"/>
    <d v="2024-03-22T00:00:00"/>
    <s v="Day 2"/>
    <x v="10"/>
    <x v="10"/>
    <x v="9"/>
    <x v="1"/>
    <x v="4"/>
    <x v="0"/>
    <x v="0"/>
    <n v="79"/>
    <n v="1.9"/>
    <n v="1.9"/>
  </r>
  <r>
    <x v="1"/>
    <d v="2024-03-22T00:00:00"/>
    <s v="Day 2"/>
    <x v="7"/>
    <x v="7"/>
    <x v="6"/>
    <x v="5"/>
    <x v="2"/>
    <x v="0"/>
    <x v="6"/>
    <n v="82"/>
    <n v="4.4000000000000004"/>
    <n v="4.4000000000000004"/>
  </r>
  <r>
    <x v="1"/>
    <d v="2024-03-22T00:00:00"/>
    <s v="Day 2"/>
    <x v="7"/>
    <x v="7"/>
    <x v="6"/>
    <x v="5"/>
    <x v="2"/>
    <x v="0"/>
    <x v="2"/>
    <n v="76"/>
    <n v="1.6"/>
    <n v="1.6"/>
  </r>
  <r>
    <x v="1"/>
    <d v="2024-03-22T00:00:00"/>
    <s v="Day 2"/>
    <x v="8"/>
    <x v="8"/>
    <x v="7"/>
    <x v="3"/>
    <x v="2"/>
    <x v="0"/>
    <x v="6"/>
    <n v="70"/>
    <n v="2.7"/>
    <n v="2.7"/>
  </r>
  <r>
    <x v="1"/>
    <d v="2024-03-22T00:00:00"/>
    <s v="Day 2"/>
    <x v="6"/>
    <x v="6"/>
    <x v="5"/>
    <x v="4"/>
    <x v="3"/>
    <x v="0"/>
    <x v="2"/>
    <n v="73"/>
    <n v="1.4"/>
    <n v="1.4"/>
  </r>
  <r>
    <x v="1"/>
    <d v="2024-03-22T00:00:00"/>
    <s v="Day 2"/>
    <x v="5"/>
    <x v="5"/>
    <x v="4"/>
    <x v="4"/>
    <x v="2"/>
    <x v="0"/>
    <x v="3"/>
    <m/>
    <s v=""/>
    <s v=""/>
  </r>
  <r>
    <x v="1"/>
    <d v="2024-03-22T00:00:00"/>
    <s v="Day 2"/>
    <x v="14"/>
    <x v="14"/>
    <x v="10"/>
    <x v="1"/>
    <x v="5"/>
    <x v="0"/>
    <x v="3"/>
    <m/>
    <s v=""/>
    <s v=""/>
  </r>
  <r>
    <x v="1"/>
    <d v="2024-03-22T00:00:00"/>
    <s v="Day 2"/>
    <x v="13"/>
    <x v="13"/>
    <x v="6"/>
    <x v="4"/>
    <x v="2"/>
    <x v="0"/>
    <x v="3"/>
    <m/>
    <s v=""/>
    <s v=""/>
  </r>
  <r>
    <x v="1"/>
    <d v="2024-03-22T00:00:00"/>
    <s v="Day 2"/>
    <x v="9"/>
    <x v="9"/>
    <x v="8"/>
    <x v="4"/>
    <x v="2"/>
    <x v="0"/>
    <x v="3"/>
    <m/>
    <s v=""/>
    <s v=""/>
  </r>
  <r>
    <x v="1"/>
    <d v="2024-03-22T00:00:00"/>
    <s v="Day 2"/>
    <x v="19"/>
    <x v="19"/>
    <x v="15"/>
    <x v="5"/>
    <x v="6"/>
    <x v="0"/>
    <x v="0"/>
    <n v="94"/>
    <n v="3.5"/>
    <n v="3.5"/>
  </r>
  <r>
    <x v="1"/>
    <d v="2024-03-22T00:00:00"/>
    <s v="Day 2"/>
    <x v="19"/>
    <x v="19"/>
    <x v="15"/>
    <x v="5"/>
    <x v="6"/>
    <x v="0"/>
    <x v="1"/>
    <n v="76"/>
    <n v="1.4"/>
    <n v="1.4"/>
  </r>
  <r>
    <x v="1"/>
    <d v="2024-03-22T00:00:00"/>
    <s v="Day 2"/>
    <x v="19"/>
    <x v="19"/>
    <x v="15"/>
    <x v="5"/>
    <x v="6"/>
    <x v="0"/>
    <x v="0"/>
    <n v="81"/>
    <n v="2.1"/>
    <n v="2.1"/>
  </r>
  <r>
    <x v="1"/>
    <d v="2024-03-22T00:00:00"/>
    <s v="Day 2"/>
    <x v="19"/>
    <x v="19"/>
    <x v="15"/>
    <x v="5"/>
    <x v="6"/>
    <x v="0"/>
    <x v="1"/>
    <n v="69"/>
    <n v="1"/>
    <n v="1"/>
  </r>
  <r>
    <x v="1"/>
    <d v="2024-03-22T00:00:00"/>
    <s v="Day 2"/>
    <x v="17"/>
    <x v="17"/>
    <x v="13"/>
    <x v="4"/>
    <x v="8"/>
    <x v="0"/>
    <x v="0"/>
    <n v="156"/>
    <n v="19.899999999999999"/>
    <n v="19.899999999999999"/>
  </r>
  <r>
    <x v="1"/>
    <d v="2024-03-22T00:00:00"/>
    <s v="Day 2"/>
    <x v="21"/>
    <x v="21"/>
    <x v="16"/>
    <x v="4"/>
    <x v="6"/>
    <x v="0"/>
    <x v="7"/>
    <n v="55"/>
    <n v="3"/>
    <n v="3"/>
  </r>
  <r>
    <x v="1"/>
    <d v="2024-03-22T00:00:00"/>
    <s v="Day 2"/>
    <x v="21"/>
    <x v="21"/>
    <x v="16"/>
    <x v="4"/>
    <x v="6"/>
    <x v="0"/>
    <x v="1"/>
    <n v="115"/>
    <n v="6"/>
    <n v="6"/>
  </r>
  <r>
    <x v="1"/>
    <d v="2024-03-22T00:00:00"/>
    <s v="Day 2"/>
    <x v="18"/>
    <x v="18"/>
    <x v="14"/>
    <x v="3"/>
    <x v="9"/>
    <x v="0"/>
    <x v="4"/>
    <n v="185"/>
    <n v="88.2"/>
    <n v="88.2"/>
  </r>
  <r>
    <x v="1"/>
    <d v="2024-03-22T00:00:00"/>
    <s v="Day 2"/>
    <x v="20"/>
    <x v="20"/>
    <x v="14"/>
    <x v="4"/>
    <x v="9"/>
    <x v="0"/>
    <x v="3"/>
    <m/>
    <s v=""/>
    <s v=""/>
  </r>
  <r>
    <x v="1"/>
    <d v="2024-03-22T00:00:00"/>
    <s v="Day 2"/>
    <x v="22"/>
    <x v="8"/>
    <x v="17"/>
    <x v="2"/>
    <x v="10"/>
    <x v="0"/>
    <x v="3"/>
    <m/>
    <s v=""/>
    <s v=""/>
  </r>
  <r>
    <x v="1"/>
    <d v="2024-03-22T00:00:00"/>
    <s v="Day 2"/>
    <x v="23"/>
    <x v="22"/>
    <x v="18"/>
    <x v="3"/>
    <x v="6"/>
    <x v="0"/>
    <x v="3"/>
    <m/>
    <s v=""/>
    <s v=""/>
  </r>
  <r>
    <x v="1"/>
    <d v="2024-03-22T00:00:00"/>
    <s v="Day 2"/>
    <x v="15"/>
    <x v="15"/>
    <x v="11"/>
    <x v="7"/>
    <x v="6"/>
    <x v="1"/>
    <x v="3"/>
    <n v="88"/>
    <n v="7.2"/>
    <n v="7.2"/>
  </r>
  <r>
    <x v="1"/>
    <d v="2024-03-22T00:00:00"/>
    <s v="Day 2"/>
    <x v="15"/>
    <x v="15"/>
    <x v="11"/>
    <x v="7"/>
    <x v="6"/>
    <x v="0"/>
    <x v="0"/>
    <n v="77"/>
    <n v="1.8"/>
    <n v="1.8"/>
  </r>
  <r>
    <x v="1"/>
    <d v="2024-03-22T00:00:00"/>
    <s v="Day 2"/>
    <x v="15"/>
    <x v="15"/>
    <x v="11"/>
    <x v="7"/>
    <x v="6"/>
    <x v="0"/>
    <x v="0"/>
    <n v="78"/>
    <n v="1.9"/>
    <n v="1.9"/>
  </r>
  <r>
    <x v="1"/>
    <d v="2024-03-22T00:00:00"/>
    <s v="Day 2"/>
    <x v="15"/>
    <x v="15"/>
    <x v="11"/>
    <x v="7"/>
    <x v="6"/>
    <x v="0"/>
    <x v="0"/>
    <n v="88"/>
    <n v="2.8"/>
    <n v="2.8"/>
  </r>
  <r>
    <x v="1"/>
    <d v="2024-03-22T00:00:00"/>
    <s v="Day 2"/>
    <x v="15"/>
    <x v="15"/>
    <x v="11"/>
    <x v="7"/>
    <x v="6"/>
    <x v="0"/>
    <x v="0"/>
    <n v="111"/>
    <n v="6.2"/>
    <n v="6.2"/>
  </r>
  <r>
    <x v="1"/>
    <d v="2024-03-22T00:00:00"/>
    <s v="Day 2"/>
    <x v="15"/>
    <x v="15"/>
    <x v="11"/>
    <x v="7"/>
    <x v="6"/>
    <x v="0"/>
    <x v="0"/>
    <n v="76"/>
    <n v="1.7"/>
    <n v="1.7"/>
  </r>
  <r>
    <x v="1"/>
    <d v="2024-03-22T00:00:00"/>
    <s v="Day 2"/>
    <x v="16"/>
    <x v="16"/>
    <x v="12"/>
    <x v="0"/>
    <x v="7"/>
    <x v="0"/>
    <x v="2"/>
    <n v="74"/>
    <n v="1.5"/>
    <n v="1.5"/>
  </r>
  <r>
    <x v="1"/>
    <d v="2024-03-22T00:00:00"/>
    <s v="Day 2"/>
    <x v="25"/>
    <x v="24"/>
    <x v="20"/>
    <x v="9"/>
    <x v="11"/>
    <x v="0"/>
    <x v="10"/>
    <n v="108"/>
    <n v="15.4"/>
    <n v="15.4"/>
  </r>
  <r>
    <x v="1"/>
    <d v="2024-03-22T00:00:00"/>
    <s v="Day 2"/>
    <x v="25"/>
    <x v="24"/>
    <x v="20"/>
    <x v="9"/>
    <x v="11"/>
    <x v="0"/>
    <x v="1"/>
    <n v="93"/>
    <n v="2.9"/>
    <n v="2.9"/>
  </r>
  <r>
    <x v="1"/>
    <d v="2024-03-22T00:00:00"/>
    <s v="Day 2"/>
    <x v="25"/>
    <x v="24"/>
    <x v="20"/>
    <x v="9"/>
    <x v="11"/>
    <x v="0"/>
    <x v="1"/>
    <n v="101"/>
    <n v="3.8"/>
    <n v="3.8"/>
  </r>
  <r>
    <x v="1"/>
    <d v="2024-03-22T00:00:00"/>
    <s v="Day 2"/>
    <x v="25"/>
    <x v="24"/>
    <x v="20"/>
    <x v="9"/>
    <x v="11"/>
    <x v="0"/>
    <x v="1"/>
    <n v="93"/>
    <n v="2.9"/>
    <n v="2.9"/>
  </r>
  <r>
    <x v="1"/>
    <d v="2024-03-22T00:00:00"/>
    <s v="Day 2"/>
    <x v="25"/>
    <x v="24"/>
    <x v="20"/>
    <x v="9"/>
    <x v="11"/>
    <x v="0"/>
    <x v="1"/>
    <n v="88"/>
    <n v="2.4"/>
    <n v="2.4"/>
  </r>
  <r>
    <x v="1"/>
    <d v="2024-03-22T00:00:00"/>
    <s v="Day 2"/>
    <x v="25"/>
    <x v="24"/>
    <x v="20"/>
    <x v="9"/>
    <x v="11"/>
    <x v="0"/>
    <x v="1"/>
    <n v="87"/>
    <n v="2.2999999999999998"/>
    <n v="2.2999999999999998"/>
  </r>
  <r>
    <x v="1"/>
    <d v="2024-03-22T00:00:00"/>
    <s v="Day 2"/>
    <x v="25"/>
    <x v="24"/>
    <x v="20"/>
    <x v="9"/>
    <x v="11"/>
    <x v="0"/>
    <x v="0"/>
    <n v="70"/>
    <n v="1.3"/>
    <n v="1.3"/>
  </r>
  <r>
    <x v="1"/>
    <d v="2024-03-22T00:00:00"/>
    <s v="Day 2"/>
    <x v="25"/>
    <x v="24"/>
    <x v="20"/>
    <x v="9"/>
    <x v="11"/>
    <x v="0"/>
    <x v="0"/>
    <n v="81"/>
    <n v="2.1"/>
    <n v="2.1"/>
  </r>
  <r>
    <x v="1"/>
    <d v="2024-03-22T00:00:00"/>
    <s v="Day 2"/>
    <x v="32"/>
    <x v="22"/>
    <x v="5"/>
    <x v="2"/>
    <x v="11"/>
    <x v="0"/>
    <x v="0"/>
    <n v="80"/>
    <n v="2"/>
    <n v="2"/>
  </r>
  <r>
    <x v="1"/>
    <d v="2024-03-22T00:00:00"/>
    <s v="Day 2"/>
    <x v="27"/>
    <x v="26"/>
    <x v="20"/>
    <x v="10"/>
    <x v="11"/>
    <x v="0"/>
    <x v="0"/>
    <n v="152"/>
    <n v="18.2"/>
    <n v="18.2"/>
  </r>
  <r>
    <x v="1"/>
    <d v="2024-03-22T00:00:00"/>
    <s v="Day 2"/>
    <x v="28"/>
    <x v="27"/>
    <x v="22"/>
    <x v="2"/>
    <x v="11"/>
    <x v="0"/>
    <x v="0"/>
    <n v="154"/>
    <n v="19.100000000000001"/>
    <n v="19.100000000000001"/>
  </r>
  <r>
    <x v="1"/>
    <d v="2024-03-22T00:00:00"/>
    <s v="Day 2"/>
    <x v="28"/>
    <x v="27"/>
    <x v="22"/>
    <x v="2"/>
    <x v="11"/>
    <x v="0"/>
    <x v="0"/>
    <n v="163"/>
    <n v="23.1"/>
    <n v="23.1"/>
  </r>
  <r>
    <x v="1"/>
    <d v="2024-03-22T00:00:00"/>
    <s v="Day 2"/>
    <x v="26"/>
    <x v="25"/>
    <x v="21"/>
    <x v="2"/>
    <x v="11"/>
    <x v="0"/>
    <x v="0"/>
    <n v="148"/>
    <n v="16.600000000000001"/>
    <n v="16.600000000000001"/>
  </r>
  <r>
    <x v="1"/>
    <d v="2024-03-22T00:00:00"/>
    <s v="Day 2"/>
    <x v="26"/>
    <x v="25"/>
    <x v="21"/>
    <x v="2"/>
    <x v="11"/>
    <x v="0"/>
    <x v="4"/>
    <n v="149"/>
    <n v="44.7"/>
    <n v="44.7"/>
  </r>
  <r>
    <x v="1"/>
    <d v="2024-03-22T00:00:00"/>
    <s v="Day 2"/>
    <x v="31"/>
    <x v="30"/>
    <x v="24"/>
    <x v="4"/>
    <x v="11"/>
    <x v="0"/>
    <x v="2"/>
    <n v="77"/>
    <n v="1.6"/>
    <n v="1.6"/>
  </r>
  <r>
    <x v="1"/>
    <d v="2024-03-22T00:00:00"/>
    <s v="Day 2"/>
    <x v="31"/>
    <x v="30"/>
    <x v="24"/>
    <x v="4"/>
    <x v="11"/>
    <x v="0"/>
    <x v="0"/>
    <n v="86"/>
    <n v="2.6"/>
    <n v="2.6"/>
  </r>
  <r>
    <x v="1"/>
    <d v="2024-03-22T00:00:00"/>
    <s v="Day 2"/>
    <x v="30"/>
    <x v="29"/>
    <x v="20"/>
    <x v="2"/>
    <x v="11"/>
    <x v="0"/>
    <x v="0"/>
    <n v="124"/>
    <n v="9.1"/>
    <n v="9.1"/>
  </r>
  <r>
    <x v="1"/>
    <d v="2024-03-22T00:00:00"/>
    <s v="Day 2"/>
    <x v="30"/>
    <x v="29"/>
    <x v="20"/>
    <x v="2"/>
    <x v="11"/>
    <x v="0"/>
    <x v="0"/>
    <n v="82"/>
    <n v="2.2000000000000002"/>
    <n v="2.2000000000000002"/>
  </r>
  <r>
    <x v="1"/>
    <d v="2024-03-22T00:00:00"/>
    <s v="Day 2"/>
    <x v="30"/>
    <x v="29"/>
    <x v="20"/>
    <x v="2"/>
    <x v="11"/>
    <x v="0"/>
    <x v="1"/>
    <n v="103"/>
    <n v="4.0999999999999996"/>
    <n v="4.0999999999999996"/>
  </r>
  <r>
    <x v="1"/>
    <d v="2024-03-22T00:00:00"/>
    <s v="Day 2"/>
    <x v="30"/>
    <x v="29"/>
    <x v="20"/>
    <x v="2"/>
    <x v="11"/>
    <x v="0"/>
    <x v="2"/>
    <n v="75"/>
    <n v="1.5"/>
    <n v="1.5"/>
  </r>
  <r>
    <x v="1"/>
    <d v="2024-03-22T00:00:00"/>
    <s v="Day 2"/>
    <x v="30"/>
    <x v="29"/>
    <x v="20"/>
    <x v="2"/>
    <x v="11"/>
    <x v="0"/>
    <x v="2"/>
    <n v="67"/>
    <n v="1.1000000000000001"/>
    <n v="1.1000000000000001"/>
  </r>
  <r>
    <x v="1"/>
    <d v="2024-03-22T00:00:00"/>
    <s v="Day 2"/>
    <x v="30"/>
    <x v="29"/>
    <x v="20"/>
    <x v="2"/>
    <x v="11"/>
    <x v="0"/>
    <x v="2"/>
    <n v="72"/>
    <n v="1.3"/>
    <n v="1.3"/>
  </r>
  <r>
    <x v="1"/>
    <d v="2024-03-22T00:00:00"/>
    <s v="Day 2"/>
    <x v="30"/>
    <x v="29"/>
    <x v="20"/>
    <x v="2"/>
    <x v="11"/>
    <x v="0"/>
    <x v="2"/>
    <n v="79"/>
    <n v="1.8"/>
    <n v="1.8"/>
  </r>
  <r>
    <x v="1"/>
    <d v="2024-03-22T00:00:00"/>
    <s v="Day 2"/>
    <x v="29"/>
    <x v="28"/>
    <x v="23"/>
    <x v="2"/>
    <x v="11"/>
    <x v="0"/>
    <x v="3"/>
    <m/>
    <s v=""/>
    <s v=""/>
  </r>
  <r>
    <x v="1"/>
    <d v="2024-03-22T00:00:00"/>
    <s v="Day 2"/>
    <x v="24"/>
    <x v="23"/>
    <x v="19"/>
    <x v="8"/>
    <x v="11"/>
    <x v="0"/>
    <x v="3"/>
    <m/>
    <s v=""/>
    <s v=""/>
  </r>
  <r>
    <x v="1"/>
    <d v="2024-03-22T00:00:00"/>
    <s v="Day 2"/>
    <x v="40"/>
    <x v="35"/>
    <x v="32"/>
    <x v="3"/>
    <x v="6"/>
    <x v="0"/>
    <x v="0"/>
    <n v="147"/>
    <n v="16.2"/>
    <n v="16.2"/>
  </r>
  <r>
    <x v="1"/>
    <d v="2024-03-22T00:00:00"/>
    <s v="Day 2"/>
    <x v="35"/>
    <x v="22"/>
    <x v="27"/>
    <x v="4"/>
    <x v="13"/>
    <x v="0"/>
    <x v="0"/>
    <n v="168"/>
    <n v="25.7"/>
    <n v="25.7"/>
  </r>
  <r>
    <x v="1"/>
    <d v="2024-03-22T00:00:00"/>
    <s v="Day 2"/>
    <x v="35"/>
    <x v="22"/>
    <x v="27"/>
    <x v="4"/>
    <x v="13"/>
    <x v="0"/>
    <x v="1"/>
    <n v="73"/>
    <n v="1.2"/>
    <n v="1.2"/>
  </r>
  <r>
    <x v="1"/>
    <d v="2024-03-22T00:00:00"/>
    <s v="Day 2"/>
    <x v="39"/>
    <x v="34"/>
    <x v="31"/>
    <x v="2"/>
    <x v="13"/>
    <x v="0"/>
    <x v="0"/>
    <n v="152"/>
    <n v="18.2"/>
    <n v="18.2"/>
  </r>
  <r>
    <x v="1"/>
    <d v="2024-03-22T00:00:00"/>
    <s v="Day 2"/>
    <x v="39"/>
    <x v="34"/>
    <x v="31"/>
    <x v="2"/>
    <x v="13"/>
    <x v="0"/>
    <x v="0"/>
    <n v="82"/>
    <n v="2.2000000000000002"/>
    <n v="2.2000000000000002"/>
  </r>
  <r>
    <x v="1"/>
    <d v="2024-03-22T00:00:00"/>
    <s v="Day 2"/>
    <x v="37"/>
    <x v="22"/>
    <x v="29"/>
    <x v="2"/>
    <x v="6"/>
    <x v="0"/>
    <x v="2"/>
    <n v="73"/>
    <n v="1.4"/>
    <n v="1.4"/>
  </r>
  <r>
    <x v="1"/>
    <d v="2024-03-22T00:00:00"/>
    <s v="Day 2"/>
    <x v="41"/>
    <x v="36"/>
    <x v="33"/>
    <x v="2"/>
    <x v="14"/>
    <x v="0"/>
    <x v="2"/>
    <n v="76"/>
    <n v="1.6"/>
    <n v="1.6"/>
  </r>
  <r>
    <x v="1"/>
    <d v="2024-03-22T00:00:00"/>
    <s v="Day 2"/>
    <x v="38"/>
    <x v="33"/>
    <x v="30"/>
    <x v="3"/>
    <x v="13"/>
    <x v="0"/>
    <x v="3"/>
    <m/>
    <s v=""/>
    <s v=""/>
  </r>
  <r>
    <x v="1"/>
    <d v="2024-03-22T00:00:00"/>
    <s v="Day 2"/>
    <x v="36"/>
    <x v="32"/>
    <x v="28"/>
    <x v="4"/>
    <x v="13"/>
    <x v="0"/>
    <x v="3"/>
    <m/>
    <s v=""/>
    <s v=""/>
  </r>
  <r>
    <x v="1"/>
    <d v="2024-03-22T00:00:00"/>
    <s v="Day 2"/>
    <x v="33"/>
    <x v="31"/>
    <x v="25"/>
    <x v="4"/>
    <x v="12"/>
    <x v="0"/>
    <x v="0"/>
    <n v="88"/>
    <n v="2.8"/>
    <n v="2.8"/>
  </r>
  <r>
    <x v="1"/>
    <d v="2024-03-22T00:00:00"/>
    <s v="Day 2"/>
    <x v="34"/>
    <x v="20"/>
    <x v="26"/>
    <x v="1"/>
    <x v="13"/>
    <x v="0"/>
    <x v="0"/>
    <n v="82"/>
    <n v="2.2000000000000002"/>
    <n v="2.2000000000000002"/>
  </r>
  <r>
    <x v="1"/>
    <d v="2024-03-22T00:00:00"/>
    <s v="Day 2"/>
    <x v="57"/>
    <x v="50"/>
    <x v="46"/>
    <x v="11"/>
    <x v="10"/>
    <x v="0"/>
    <x v="0"/>
    <n v="143"/>
    <n v="14.8"/>
    <n v="14.8"/>
  </r>
  <r>
    <x v="1"/>
    <d v="2024-03-22T00:00:00"/>
    <s v="Day 2"/>
    <x v="57"/>
    <x v="50"/>
    <x v="46"/>
    <x v="11"/>
    <x v="10"/>
    <x v="0"/>
    <x v="0"/>
    <n v="141"/>
    <n v="14.1"/>
    <n v="14.1"/>
  </r>
  <r>
    <x v="1"/>
    <d v="2024-03-22T00:00:00"/>
    <s v="Day 2"/>
    <x v="57"/>
    <x v="50"/>
    <x v="46"/>
    <x v="11"/>
    <x v="10"/>
    <x v="0"/>
    <x v="0"/>
    <n v="110"/>
    <n v="6"/>
    <n v="6"/>
  </r>
  <r>
    <x v="1"/>
    <d v="2024-03-22T00:00:00"/>
    <s v="Day 2"/>
    <x v="54"/>
    <x v="47"/>
    <x v="45"/>
    <x v="4"/>
    <x v="10"/>
    <x v="0"/>
    <x v="0"/>
    <n v="134"/>
    <n v="11.8"/>
    <n v="11.8"/>
  </r>
  <r>
    <x v="1"/>
    <d v="2024-03-22T00:00:00"/>
    <s v="Day 2"/>
    <x v="54"/>
    <x v="47"/>
    <x v="45"/>
    <x v="4"/>
    <x v="10"/>
    <x v="0"/>
    <x v="0"/>
    <n v="147"/>
    <n v="16.2"/>
    <n v="16.2"/>
  </r>
  <r>
    <x v="1"/>
    <d v="2024-03-22T00:00:00"/>
    <s v="Day 2"/>
    <x v="54"/>
    <x v="47"/>
    <x v="45"/>
    <x v="4"/>
    <x v="10"/>
    <x v="0"/>
    <x v="0"/>
    <n v="97"/>
    <n v="3.9"/>
    <n v="3.9"/>
  </r>
  <r>
    <x v="1"/>
    <d v="2024-03-22T00:00:00"/>
    <s v="Day 2"/>
    <x v="49"/>
    <x v="42"/>
    <x v="40"/>
    <x v="4"/>
    <x v="10"/>
    <x v="0"/>
    <x v="0"/>
    <n v="149"/>
    <n v="17"/>
    <n v="17"/>
  </r>
  <r>
    <x v="1"/>
    <d v="2024-03-22T00:00:00"/>
    <s v="Day 2"/>
    <x v="49"/>
    <x v="42"/>
    <x v="40"/>
    <x v="4"/>
    <x v="10"/>
    <x v="0"/>
    <x v="0"/>
    <n v="124"/>
    <n v="9.1"/>
    <n v="9.1"/>
  </r>
  <r>
    <x v="1"/>
    <d v="2024-03-22T00:00:00"/>
    <s v="Day 2"/>
    <x v="50"/>
    <x v="43"/>
    <x v="41"/>
    <x v="4"/>
    <x v="10"/>
    <x v="0"/>
    <x v="2"/>
    <n v="76"/>
    <n v="1.6"/>
    <n v="1.6"/>
  </r>
  <r>
    <x v="1"/>
    <d v="2024-03-22T00:00:00"/>
    <s v="Day 2"/>
    <x v="50"/>
    <x v="43"/>
    <x v="41"/>
    <x v="4"/>
    <x v="10"/>
    <x v="0"/>
    <x v="2"/>
    <n v="76"/>
    <n v="1.6"/>
    <n v="1.6"/>
  </r>
  <r>
    <x v="1"/>
    <d v="2024-03-22T00:00:00"/>
    <s v="Day 2"/>
    <x v="55"/>
    <x v="48"/>
    <x v="43"/>
    <x v="3"/>
    <x v="10"/>
    <x v="0"/>
    <x v="0"/>
    <n v="70"/>
    <n v="1.3"/>
    <n v="1.3"/>
  </r>
  <r>
    <x v="1"/>
    <d v="2024-03-22T00:00:00"/>
    <s v="Day 2"/>
    <x v="55"/>
    <x v="48"/>
    <x v="43"/>
    <x v="3"/>
    <x v="10"/>
    <x v="0"/>
    <x v="2"/>
    <n v="80"/>
    <n v="1.8"/>
    <n v="1.8"/>
  </r>
  <r>
    <x v="1"/>
    <d v="2024-03-22T00:00:00"/>
    <s v="Day 2"/>
    <x v="53"/>
    <x v="46"/>
    <x v="44"/>
    <x v="2"/>
    <x v="10"/>
    <x v="0"/>
    <x v="1"/>
    <n v="116"/>
    <n v="6.2"/>
    <n v="6.2"/>
  </r>
  <r>
    <x v="1"/>
    <d v="2024-03-22T00:00:00"/>
    <s v="Day 2"/>
    <x v="53"/>
    <x v="46"/>
    <x v="44"/>
    <x v="2"/>
    <x v="10"/>
    <x v="0"/>
    <x v="1"/>
    <n v="88"/>
    <n v="2.4"/>
    <n v="2.4"/>
  </r>
  <r>
    <x v="1"/>
    <d v="2024-03-22T00:00:00"/>
    <s v="Day 2"/>
    <x v="52"/>
    <x v="45"/>
    <x v="43"/>
    <x v="4"/>
    <x v="16"/>
    <x v="0"/>
    <x v="2"/>
    <n v="76"/>
    <n v="1.6"/>
    <n v="1.6"/>
  </r>
  <r>
    <x v="1"/>
    <d v="2024-03-22T00:00:00"/>
    <s v="Day 2"/>
    <x v="56"/>
    <x v="49"/>
    <x v="43"/>
    <x v="0"/>
    <x v="10"/>
    <x v="0"/>
    <x v="1"/>
    <n v="107"/>
    <n v="4.7"/>
    <n v="4.7"/>
  </r>
  <r>
    <x v="1"/>
    <d v="2024-03-22T00:00:00"/>
    <s v="Day 2"/>
    <x v="56"/>
    <x v="49"/>
    <x v="43"/>
    <x v="0"/>
    <x v="10"/>
    <x v="0"/>
    <x v="0"/>
    <n v="86"/>
    <n v="2.6"/>
    <n v="2.6"/>
  </r>
  <r>
    <x v="1"/>
    <d v="2024-03-22T00:00:00"/>
    <s v="Day 2"/>
    <x v="56"/>
    <x v="49"/>
    <x v="43"/>
    <x v="0"/>
    <x v="10"/>
    <x v="0"/>
    <x v="0"/>
    <n v="167"/>
    <n v="25.2"/>
    <n v="25.2"/>
  </r>
  <r>
    <x v="1"/>
    <d v="2024-03-22T00:00:00"/>
    <s v="Day 2"/>
    <x v="51"/>
    <x v="44"/>
    <x v="42"/>
    <x v="4"/>
    <x v="10"/>
    <x v="0"/>
    <x v="3"/>
    <m/>
    <s v=""/>
    <s v=""/>
  </r>
  <r>
    <x v="1"/>
    <d v="2024-03-22T00:00:00"/>
    <s v="Day 2"/>
    <x v="43"/>
    <x v="7"/>
    <x v="35"/>
    <x v="4"/>
    <x v="15"/>
    <x v="0"/>
    <x v="0"/>
    <n v="109"/>
    <n v="5.8"/>
    <n v="5.8"/>
  </r>
  <r>
    <x v="1"/>
    <d v="2024-03-22T00:00:00"/>
    <s v="Day 2"/>
    <x v="48"/>
    <x v="41"/>
    <x v="36"/>
    <x v="2"/>
    <x v="8"/>
    <x v="0"/>
    <x v="0"/>
    <n v="147"/>
    <n v="16.2"/>
    <n v="16.2"/>
  </r>
  <r>
    <x v="1"/>
    <d v="2024-03-22T00:00:00"/>
    <s v="Day 2"/>
    <x v="46"/>
    <x v="40"/>
    <x v="38"/>
    <x v="2"/>
    <x v="8"/>
    <x v="0"/>
    <x v="0"/>
    <n v="102"/>
    <n v="4.5999999999999996"/>
    <n v="4.5999999999999996"/>
  </r>
  <r>
    <x v="1"/>
    <d v="2024-03-22T00:00:00"/>
    <s v="Day 2"/>
    <x v="46"/>
    <x v="40"/>
    <x v="38"/>
    <x v="2"/>
    <x v="8"/>
    <x v="0"/>
    <x v="0"/>
    <n v="126"/>
    <n v="9.6"/>
    <n v="9.6"/>
  </r>
  <r>
    <x v="1"/>
    <d v="2024-03-22T00:00:00"/>
    <s v="Day 2"/>
    <x v="47"/>
    <x v="37"/>
    <x v="39"/>
    <x v="4"/>
    <x v="8"/>
    <x v="0"/>
    <x v="0"/>
    <n v="86"/>
    <n v="2.6"/>
    <n v="2.6"/>
  </r>
  <r>
    <x v="1"/>
    <d v="2024-03-22T00:00:00"/>
    <s v="Day 2"/>
    <x v="47"/>
    <x v="37"/>
    <x v="39"/>
    <x v="4"/>
    <x v="8"/>
    <x v="0"/>
    <x v="0"/>
    <n v="88"/>
    <n v="2.8"/>
    <n v="2.8"/>
  </r>
  <r>
    <x v="1"/>
    <d v="2024-03-22T00:00:00"/>
    <s v="Day 2"/>
    <x v="47"/>
    <x v="37"/>
    <x v="39"/>
    <x v="4"/>
    <x v="8"/>
    <x v="0"/>
    <x v="0"/>
    <n v="83"/>
    <n v="2.2999999999999998"/>
    <n v="2.2999999999999998"/>
  </r>
  <r>
    <x v="1"/>
    <d v="2024-03-22T00:00:00"/>
    <s v="Day 2"/>
    <x v="47"/>
    <x v="37"/>
    <x v="39"/>
    <x v="4"/>
    <x v="8"/>
    <x v="0"/>
    <x v="1"/>
    <n v="90"/>
    <n v="2.6"/>
    <n v="2.6"/>
  </r>
  <r>
    <x v="1"/>
    <d v="2024-03-22T00:00:00"/>
    <s v="Day 2"/>
    <x v="44"/>
    <x v="38"/>
    <x v="36"/>
    <x v="2"/>
    <x v="8"/>
    <x v="0"/>
    <x v="2"/>
    <n v="73"/>
    <n v="1.4"/>
    <n v="1.4"/>
  </r>
  <r>
    <x v="1"/>
    <d v="2024-03-22T00:00:00"/>
    <s v="Day 2"/>
    <x v="44"/>
    <x v="38"/>
    <x v="36"/>
    <x v="2"/>
    <x v="8"/>
    <x v="0"/>
    <x v="0"/>
    <n v="105"/>
    <n v="5.0999999999999996"/>
    <n v="5.0999999999999996"/>
  </r>
  <r>
    <x v="1"/>
    <d v="2024-03-22T00:00:00"/>
    <s v="Day 2"/>
    <x v="44"/>
    <x v="38"/>
    <x v="36"/>
    <x v="2"/>
    <x v="8"/>
    <x v="0"/>
    <x v="0"/>
    <n v="94"/>
    <n v="3.5"/>
    <n v="3.5"/>
  </r>
  <r>
    <x v="1"/>
    <d v="2024-03-22T00:00:00"/>
    <s v="Day 2"/>
    <x v="42"/>
    <x v="37"/>
    <x v="34"/>
    <x v="2"/>
    <x v="8"/>
    <x v="1"/>
    <x v="3"/>
    <n v="56"/>
    <n v="1.8"/>
    <n v="1.8"/>
  </r>
  <r>
    <x v="1"/>
    <d v="2024-03-22T00:00:00"/>
    <s v="Day 2"/>
    <x v="42"/>
    <x v="37"/>
    <x v="34"/>
    <x v="2"/>
    <x v="8"/>
    <x v="0"/>
    <x v="2"/>
    <n v="74"/>
    <n v="1.5"/>
    <n v="1.5"/>
  </r>
  <r>
    <x v="1"/>
    <d v="2024-03-22T00:00:00"/>
    <s v="Day 2"/>
    <x v="45"/>
    <x v="39"/>
    <x v="37"/>
    <x v="2"/>
    <x v="15"/>
    <x v="0"/>
    <x v="3"/>
    <m/>
    <s v=""/>
    <s v=""/>
  </r>
  <r>
    <x v="1"/>
    <d v="2024-03-22T00:00:00"/>
    <s v="Day 2"/>
    <x v="59"/>
    <x v="52"/>
    <x v="48"/>
    <x v="9"/>
    <x v="14"/>
    <x v="0"/>
    <x v="0"/>
    <n v="109"/>
    <n v="5.8"/>
    <n v="5.8"/>
  </r>
  <r>
    <x v="1"/>
    <d v="2024-03-22T00:00:00"/>
    <s v="Day 2"/>
    <x v="59"/>
    <x v="52"/>
    <x v="48"/>
    <x v="9"/>
    <x v="14"/>
    <x v="0"/>
    <x v="0"/>
    <n v="120"/>
    <n v="8.1"/>
    <n v="8.1"/>
  </r>
  <r>
    <x v="1"/>
    <d v="2024-03-22T00:00:00"/>
    <s v="Day 2"/>
    <x v="60"/>
    <x v="53"/>
    <x v="49"/>
    <x v="0"/>
    <x v="17"/>
    <x v="0"/>
    <x v="2"/>
    <n v="81"/>
    <n v="1.9"/>
    <n v="1.9"/>
  </r>
  <r>
    <x v="1"/>
    <d v="2024-03-22T00:00:00"/>
    <s v="Day 2"/>
    <x v="58"/>
    <x v="51"/>
    <x v="47"/>
    <x v="9"/>
    <x v="17"/>
    <x v="2"/>
    <x v="3"/>
    <n v="37"/>
    <n v="1.6"/>
    <n v="1.6"/>
  </r>
  <r>
    <x v="1"/>
    <d v="2024-03-22T00:00:00"/>
    <s v="Day 2"/>
    <x v="61"/>
    <x v="54"/>
    <x v="47"/>
    <x v="1"/>
    <x v="17"/>
    <x v="0"/>
    <x v="2"/>
    <n v="82"/>
    <n v="2"/>
    <n v="2"/>
  </r>
  <r>
    <x v="1"/>
    <d v="2024-03-22T00:00:00"/>
    <s v="Day 2"/>
    <x v="61"/>
    <x v="54"/>
    <x v="47"/>
    <x v="1"/>
    <x v="17"/>
    <x v="0"/>
    <x v="2"/>
    <n v="77"/>
    <n v="1.6"/>
    <n v="1.6"/>
  </r>
  <r>
    <x v="1"/>
    <d v="2024-03-22T00:00:00"/>
    <s v="Day 2"/>
    <x v="61"/>
    <x v="54"/>
    <x v="47"/>
    <x v="1"/>
    <x v="17"/>
    <x v="0"/>
    <x v="0"/>
    <n v="169"/>
    <n v="26.2"/>
    <n v="26.2"/>
  </r>
  <r>
    <x v="1"/>
    <d v="2024-03-22T00:00:00"/>
    <s v="Day 2"/>
    <x v="61"/>
    <x v="54"/>
    <x v="47"/>
    <x v="1"/>
    <x v="17"/>
    <x v="0"/>
    <x v="0"/>
    <n v="102"/>
    <n v="4.5999999999999996"/>
    <n v="4.5999999999999996"/>
  </r>
  <r>
    <x v="1"/>
    <d v="2024-03-22T00:00:00"/>
    <s v="Day 2"/>
    <x v="67"/>
    <x v="59"/>
    <x v="48"/>
    <x v="2"/>
    <x v="14"/>
    <x v="0"/>
    <x v="2"/>
    <n v="76"/>
    <n v="1.6"/>
    <n v="1.6"/>
  </r>
  <r>
    <x v="1"/>
    <d v="2024-03-22T00:00:00"/>
    <s v="Day 2"/>
    <x v="67"/>
    <x v="59"/>
    <x v="48"/>
    <x v="2"/>
    <x v="14"/>
    <x v="0"/>
    <x v="2"/>
    <n v="72"/>
    <n v="1.3"/>
    <n v="1.3"/>
  </r>
  <r>
    <x v="1"/>
    <d v="2024-03-22T00:00:00"/>
    <s v="Day 2"/>
    <x v="62"/>
    <x v="55"/>
    <x v="47"/>
    <x v="2"/>
    <x v="17"/>
    <x v="0"/>
    <x v="1"/>
    <n v="78"/>
    <n v="1.5"/>
    <n v="1.5"/>
  </r>
  <r>
    <x v="1"/>
    <d v="2024-03-22T00:00:00"/>
    <s v="Day 2"/>
    <x v="63"/>
    <x v="56"/>
    <x v="50"/>
    <x v="2"/>
    <x v="14"/>
    <x v="0"/>
    <x v="0"/>
    <n v="90"/>
    <n v="3"/>
    <n v="3"/>
  </r>
  <r>
    <x v="1"/>
    <d v="2024-03-22T00:00:00"/>
    <s v="Day 2"/>
    <x v="65"/>
    <x v="57"/>
    <x v="52"/>
    <x v="2"/>
    <x v="14"/>
    <x v="0"/>
    <x v="3"/>
    <m/>
    <s v=""/>
    <s v=""/>
  </r>
  <r>
    <x v="1"/>
    <d v="2024-03-22T00:00:00"/>
    <s v="Day 2"/>
    <x v="64"/>
    <x v="36"/>
    <x v="51"/>
    <x v="4"/>
    <x v="14"/>
    <x v="0"/>
    <x v="3"/>
    <m/>
    <s v=""/>
    <s v=""/>
  </r>
  <r>
    <x v="1"/>
    <d v="2024-03-22T00:00:00"/>
    <s v="Day 2"/>
    <x v="71"/>
    <x v="63"/>
    <x v="54"/>
    <x v="3"/>
    <x v="9"/>
    <x v="0"/>
    <x v="0"/>
    <n v="113"/>
    <n v="6.6"/>
    <n v="6.6"/>
  </r>
  <r>
    <x v="1"/>
    <d v="2024-03-22T00:00:00"/>
    <s v="Day 2"/>
    <x v="71"/>
    <x v="63"/>
    <x v="54"/>
    <x v="3"/>
    <x v="9"/>
    <x v="0"/>
    <x v="0"/>
    <n v="105"/>
    <n v="5.0999999999999996"/>
    <n v="5.0999999999999996"/>
  </r>
  <r>
    <x v="1"/>
    <d v="2024-03-22T00:00:00"/>
    <s v="Day 2"/>
    <x v="71"/>
    <x v="63"/>
    <x v="54"/>
    <x v="3"/>
    <x v="9"/>
    <x v="0"/>
    <x v="0"/>
    <n v="90"/>
    <n v="3"/>
    <n v="3"/>
  </r>
  <r>
    <x v="1"/>
    <d v="2024-03-22T00:00:00"/>
    <s v="Day 2"/>
    <x v="72"/>
    <x v="64"/>
    <x v="57"/>
    <x v="2"/>
    <x v="9"/>
    <x v="0"/>
    <x v="0"/>
    <n v="73"/>
    <n v="1.4"/>
    <n v="1.4"/>
  </r>
  <r>
    <x v="1"/>
    <d v="2024-03-22T00:00:00"/>
    <s v="Day 2"/>
    <x v="72"/>
    <x v="64"/>
    <x v="57"/>
    <x v="2"/>
    <x v="9"/>
    <x v="0"/>
    <x v="0"/>
    <n v="113"/>
    <n v="6.6"/>
    <n v="6.6"/>
  </r>
  <r>
    <x v="1"/>
    <d v="2024-03-22T00:00:00"/>
    <s v="Day 2"/>
    <x v="72"/>
    <x v="64"/>
    <x v="57"/>
    <x v="2"/>
    <x v="9"/>
    <x v="0"/>
    <x v="0"/>
    <n v="146"/>
    <n v="15.9"/>
    <n v="15.9"/>
  </r>
  <r>
    <x v="1"/>
    <d v="2024-03-22T00:00:00"/>
    <s v="Day 2"/>
    <x v="72"/>
    <x v="64"/>
    <x v="57"/>
    <x v="2"/>
    <x v="9"/>
    <x v="0"/>
    <x v="0"/>
    <n v="108"/>
    <n v="5.6"/>
    <n v="5.6"/>
  </r>
  <r>
    <x v="1"/>
    <d v="2024-03-22T00:00:00"/>
    <s v="Day 2"/>
    <x v="75"/>
    <x v="67"/>
    <x v="59"/>
    <x v="2"/>
    <x v="18"/>
    <x v="0"/>
    <x v="0"/>
    <n v="114"/>
    <n v="6.8"/>
    <n v="6.8"/>
  </r>
  <r>
    <x v="1"/>
    <d v="2024-03-22T00:00:00"/>
    <s v="Day 2"/>
    <x v="75"/>
    <x v="67"/>
    <x v="59"/>
    <x v="2"/>
    <x v="18"/>
    <x v="0"/>
    <x v="0"/>
    <n v="127"/>
    <n v="9.8000000000000007"/>
    <n v="9.8000000000000007"/>
  </r>
  <r>
    <x v="1"/>
    <d v="2024-03-22T00:00:00"/>
    <s v="Day 2"/>
    <x v="75"/>
    <x v="67"/>
    <x v="59"/>
    <x v="2"/>
    <x v="18"/>
    <x v="0"/>
    <x v="1"/>
    <n v="87"/>
    <n v="2.2999999999999998"/>
    <n v="2.2999999999999998"/>
  </r>
  <r>
    <x v="1"/>
    <d v="2024-03-22T00:00:00"/>
    <s v="Day 2"/>
    <x v="76"/>
    <x v="68"/>
    <x v="54"/>
    <x v="3"/>
    <x v="9"/>
    <x v="0"/>
    <x v="0"/>
    <n v="127"/>
    <n v="9.8000000000000007"/>
    <n v="9.8000000000000007"/>
  </r>
  <r>
    <x v="1"/>
    <d v="2024-03-22T00:00:00"/>
    <s v="Day 2"/>
    <x v="76"/>
    <x v="68"/>
    <x v="54"/>
    <x v="3"/>
    <x v="9"/>
    <x v="0"/>
    <x v="0"/>
    <n v="143"/>
    <n v="14.8"/>
    <n v="14.8"/>
  </r>
  <r>
    <x v="1"/>
    <d v="2024-03-22T00:00:00"/>
    <s v="Day 2"/>
    <x v="73"/>
    <x v="65"/>
    <x v="54"/>
    <x v="4"/>
    <x v="9"/>
    <x v="0"/>
    <x v="0"/>
    <n v="118"/>
    <n v="7.6"/>
    <n v="7.6"/>
  </r>
  <r>
    <x v="1"/>
    <d v="2024-03-22T00:00:00"/>
    <s v="Day 2"/>
    <x v="70"/>
    <x v="62"/>
    <x v="56"/>
    <x v="4"/>
    <x v="9"/>
    <x v="0"/>
    <x v="3"/>
    <m/>
    <s v=""/>
    <s v=""/>
  </r>
  <r>
    <x v="1"/>
    <d v="2024-03-22T00:00:00"/>
    <s v="Day 2"/>
    <x v="74"/>
    <x v="66"/>
    <x v="58"/>
    <x v="3"/>
    <x v="9"/>
    <x v="0"/>
    <x v="3"/>
    <m/>
    <s v=""/>
    <s v=""/>
  </r>
  <r>
    <x v="1"/>
    <d v="2024-03-22T00:00:00"/>
    <s v="Day 2"/>
    <x v="68"/>
    <x v="60"/>
    <x v="54"/>
    <x v="1"/>
    <x v="9"/>
    <x v="0"/>
    <x v="0"/>
    <n v="114"/>
    <n v="6.8"/>
    <n v="6.8"/>
  </r>
  <r>
    <x v="1"/>
    <d v="2024-03-22T00:00:00"/>
    <s v="Day 2"/>
    <x v="68"/>
    <x v="60"/>
    <x v="54"/>
    <x v="1"/>
    <x v="9"/>
    <x v="0"/>
    <x v="0"/>
    <n v="150"/>
    <n v="17.399999999999999"/>
    <n v="17.399999999999999"/>
  </r>
  <r>
    <x v="1"/>
    <d v="2024-03-22T00:00:00"/>
    <s v="Day 2"/>
    <x v="68"/>
    <x v="60"/>
    <x v="54"/>
    <x v="1"/>
    <x v="9"/>
    <x v="0"/>
    <x v="0"/>
    <n v="110"/>
    <n v="6"/>
    <n v="6"/>
  </r>
  <r>
    <x v="1"/>
    <d v="2024-03-22T00:00:00"/>
    <s v="Day 2"/>
    <x v="68"/>
    <x v="60"/>
    <x v="54"/>
    <x v="1"/>
    <x v="9"/>
    <x v="0"/>
    <x v="0"/>
    <n v="159"/>
    <n v="21.3"/>
    <n v="21.3"/>
  </r>
  <r>
    <x v="1"/>
    <d v="2024-03-22T00:00:00"/>
    <s v="Day 2"/>
    <x v="69"/>
    <x v="61"/>
    <x v="55"/>
    <x v="1"/>
    <x v="9"/>
    <x v="0"/>
    <x v="1"/>
    <n v="76"/>
    <n v="1.4"/>
    <n v="1.4"/>
  </r>
  <r>
    <x v="1"/>
    <d v="2024-03-22T00:00:00"/>
    <s v="Day 2"/>
    <x v="69"/>
    <x v="61"/>
    <x v="55"/>
    <x v="1"/>
    <x v="9"/>
    <x v="0"/>
    <x v="1"/>
    <n v="116"/>
    <n v="6.2"/>
    <n v="6.2"/>
  </r>
  <r>
    <x v="1"/>
    <d v="2024-03-22T00:00:00"/>
    <s v="Day 2"/>
    <x v="69"/>
    <x v="61"/>
    <x v="55"/>
    <x v="1"/>
    <x v="9"/>
    <x v="0"/>
    <x v="0"/>
    <n v="102"/>
    <n v="4.5999999999999996"/>
    <n v="4.5999999999999996"/>
  </r>
  <r>
    <x v="1"/>
    <d v="2024-03-22T00:00:00"/>
    <s v="Day 2"/>
    <x v="83"/>
    <x v="74"/>
    <x v="65"/>
    <x v="4"/>
    <x v="3"/>
    <x v="0"/>
    <x v="1"/>
    <n v="108"/>
    <n v="4.8"/>
    <n v="4.8"/>
  </r>
  <r>
    <x v="1"/>
    <d v="2024-03-22T00:00:00"/>
    <s v="Day 2"/>
    <x v="79"/>
    <x v="70"/>
    <x v="62"/>
    <x v="4"/>
    <x v="3"/>
    <x v="0"/>
    <x v="0"/>
    <n v="114"/>
    <n v="6.8"/>
    <n v="6.8"/>
  </r>
  <r>
    <x v="1"/>
    <d v="2024-03-22T00:00:00"/>
    <s v="Day 2"/>
    <x v="82"/>
    <x v="73"/>
    <x v="36"/>
    <x v="4"/>
    <x v="3"/>
    <x v="0"/>
    <x v="0"/>
    <n v="106"/>
    <n v="5.3"/>
    <n v="5.3"/>
  </r>
  <r>
    <x v="1"/>
    <d v="2024-03-22T00:00:00"/>
    <s v="Day 2"/>
    <x v="81"/>
    <x v="72"/>
    <x v="64"/>
    <x v="2"/>
    <x v="3"/>
    <x v="0"/>
    <x v="2"/>
    <n v="66"/>
    <n v="1"/>
    <n v="1"/>
  </r>
  <r>
    <x v="1"/>
    <d v="2024-03-22T00:00:00"/>
    <s v="Day 2"/>
    <x v="80"/>
    <x v="71"/>
    <x v="63"/>
    <x v="4"/>
    <x v="10"/>
    <x v="0"/>
    <x v="8"/>
    <n v="41"/>
    <n v="1.1000000000000001"/>
    <n v="1.1000000000000001"/>
  </r>
  <r>
    <x v="1"/>
    <d v="2024-03-22T00:00:00"/>
    <s v="Day 2"/>
    <x v="80"/>
    <x v="71"/>
    <x v="63"/>
    <x v="4"/>
    <x v="10"/>
    <x v="0"/>
    <x v="0"/>
    <n v="108"/>
    <n v="5.6"/>
    <n v="5.6"/>
  </r>
  <r>
    <x v="1"/>
    <d v="2024-03-22T00:00:00"/>
    <s v="Day 2"/>
    <x v="78"/>
    <x v="69"/>
    <x v="61"/>
    <x v="2"/>
    <x v="3"/>
    <x v="0"/>
    <x v="3"/>
    <m/>
    <s v=""/>
    <s v=""/>
  </r>
  <r>
    <x v="1"/>
    <d v="2024-03-22T00:00:00"/>
    <s v="Day 2"/>
    <x v="77"/>
    <x v="34"/>
    <x v="60"/>
    <x v="4"/>
    <x v="3"/>
    <x v="0"/>
    <x v="3"/>
    <m/>
    <s v=""/>
    <s v=""/>
  </r>
  <r>
    <x v="1"/>
    <d v="2024-03-22T00:00:00"/>
    <s v="Day 2"/>
    <x v="85"/>
    <x v="76"/>
    <x v="66"/>
    <x v="9"/>
    <x v="3"/>
    <x v="0"/>
    <x v="0"/>
    <n v="128"/>
    <n v="10.1"/>
    <n v="10.1"/>
  </r>
  <r>
    <x v="1"/>
    <d v="2024-03-22T00:00:00"/>
    <s v="Day 2"/>
    <x v="85"/>
    <x v="76"/>
    <x v="66"/>
    <x v="9"/>
    <x v="3"/>
    <x v="0"/>
    <x v="0"/>
    <n v="147"/>
    <n v="16.2"/>
    <n v="16.2"/>
  </r>
  <r>
    <x v="1"/>
    <d v="2024-03-22T00:00:00"/>
    <s v="Day 2"/>
    <x v="85"/>
    <x v="76"/>
    <x v="66"/>
    <x v="9"/>
    <x v="3"/>
    <x v="0"/>
    <x v="0"/>
    <n v="124"/>
    <n v="9.1"/>
    <n v="9.1"/>
  </r>
  <r>
    <x v="1"/>
    <d v="2024-03-22T00:00:00"/>
    <s v="Day 2"/>
    <x v="85"/>
    <x v="76"/>
    <x v="66"/>
    <x v="9"/>
    <x v="3"/>
    <x v="0"/>
    <x v="0"/>
    <n v="108"/>
    <n v="5.6"/>
    <n v="5.6"/>
  </r>
  <r>
    <x v="1"/>
    <d v="2024-03-22T00:00:00"/>
    <s v="Day 2"/>
    <x v="85"/>
    <x v="76"/>
    <x v="66"/>
    <x v="9"/>
    <x v="3"/>
    <x v="0"/>
    <x v="0"/>
    <n v="83"/>
    <n v="2.2999999999999998"/>
    <n v="2.2999999999999998"/>
  </r>
  <r>
    <x v="1"/>
    <d v="2024-03-22T00:00:00"/>
    <s v="Day 2"/>
    <x v="85"/>
    <x v="76"/>
    <x v="66"/>
    <x v="9"/>
    <x v="3"/>
    <x v="0"/>
    <x v="0"/>
    <n v="105"/>
    <n v="5.0999999999999996"/>
    <n v="5.0999999999999996"/>
  </r>
  <r>
    <x v="1"/>
    <d v="2024-03-22T00:00:00"/>
    <s v="Day 2"/>
    <x v="88"/>
    <x v="79"/>
    <x v="61"/>
    <x v="9"/>
    <x v="3"/>
    <x v="0"/>
    <x v="0"/>
    <n v="84"/>
    <n v="2.4"/>
    <n v="2.4"/>
  </r>
  <r>
    <x v="1"/>
    <d v="2024-03-22T00:00:00"/>
    <s v="Day 2"/>
    <x v="88"/>
    <x v="79"/>
    <x v="61"/>
    <x v="9"/>
    <x v="3"/>
    <x v="0"/>
    <x v="0"/>
    <n v="82"/>
    <n v="2.2000000000000002"/>
    <n v="2.2000000000000002"/>
  </r>
  <r>
    <x v="1"/>
    <d v="2024-03-22T00:00:00"/>
    <s v="Day 2"/>
    <x v="88"/>
    <x v="79"/>
    <x v="61"/>
    <x v="9"/>
    <x v="3"/>
    <x v="0"/>
    <x v="0"/>
    <n v="101"/>
    <n v="4.5"/>
    <n v="4.5"/>
  </r>
  <r>
    <x v="1"/>
    <d v="2024-03-22T00:00:00"/>
    <s v="Day 2"/>
    <x v="86"/>
    <x v="77"/>
    <x v="61"/>
    <x v="9"/>
    <x v="3"/>
    <x v="0"/>
    <x v="0"/>
    <n v="135"/>
    <n v="12.1"/>
    <n v="12.1"/>
  </r>
  <r>
    <x v="1"/>
    <d v="2024-03-22T00:00:00"/>
    <s v="Day 2"/>
    <x v="86"/>
    <x v="77"/>
    <x v="61"/>
    <x v="9"/>
    <x v="3"/>
    <x v="0"/>
    <x v="0"/>
    <n v="107"/>
    <n v="5.5"/>
    <n v="5.5"/>
  </r>
  <r>
    <x v="1"/>
    <d v="2024-03-22T00:00:00"/>
    <s v="Day 2"/>
    <x v="86"/>
    <x v="77"/>
    <x v="61"/>
    <x v="9"/>
    <x v="3"/>
    <x v="0"/>
    <x v="0"/>
    <n v="97"/>
    <n v="3.9"/>
    <n v="3.9"/>
  </r>
  <r>
    <x v="1"/>
    <d v="2024-03-22T00:00:00"/>
    <s v="Day 2"/>
    <x v="84"/>
    <x v="75"/>
    <x v="36"/>
    <x v="6"/>
    <x v="3"/>
    <x v="1"/>
    <x v="3"/>
    <n v="52"/>
    <n v="1.4"/>
    <n v="1.4"/>
  </r>
  <r>
    <x v="1"/>
    <d v="2024-03-22T00:00:00"/>
    <s v="Day 2"/>
    <x v="84"/>
    <x v="75"/>
    <x v="36"/>
    <x v="6"/>
    <x v="3"/>
    <x v="1"/>
    <x v="3"/>
    <n v="49"/>
    <n v="1.2"/>
    <n v="1.2"/>
  </r>
  <r>
    <x v="1"/>
    <d v="2024-03-22T00:00:00"/>
    <s v="Day 2"/>
    <x v="87"/>
    <x v="78"/>
    <x v="67"/>
    <x v="9"/>
    <x v="3"/>
    <x v="0"/>
    <x v="2"/>
    <n v="80"/>
    <n v="1.8"/>
    <n v="1.8"/>
  </r>
  <r>
    <x v="1"/>
    <d v="2024-03-22T00:00:00"/>
    <s v="Day 2"/>
    <x v="95"/>
    <x v="85"/>
    <x v="73"/>
    <x v="2"/>
    <x v="4"/>
    <x v="0"/>
    <x v="7"/>
    <n v="77"/>
    <n v="8.4"/>
    <n v="8.4"/>
  </r>
  <r>
    <x v="1"/>
    <d v="2024-03-22T00:00:00"/>
    <s v="Day 2"/>
    <x v="95"/>
    <x v="85"/>
    <x v="73"/>
    <x v="2"/>
    <x v="4"/>
    <x v="0"/>
    <x v="0"/>
    <n v="76"/>
    <n v="1.7"/>
    <n v="1.7"/>
  </r>
  <r>
    <x v="1"/>
    <d v="2024-03-22T00:00:00"/>
    <s v="Day 2"/>
    <x v="95"/>
    <x v="85"/>
    <x v="73"/>
    <x v="2"/>
    <x v="4"/>
    <x v="0"/>
    <x v="0"/>
    <n v="82"/>
    <n v="2.2000000000000002"/>
    <n v="2.2000000000000002"/>
  </r>
  <r>
    <x v="1"/>
    <d v="2024-03-22T00:00:00"/>
    <s v="Day 2"/>
    <x v="94"/>
    <x v="84"/>
    <x v="72"/>
    <x v="2"/>
    <x v="4"/>
    <x v="0"/>
    <x v="0"/>
    <n v="70"/>
    <n v="1.3"/>
    <n v="1.3"/>
  </r>
  <r>
    <x v="1"/>
    <d v="2024-03-22T00:00:00"/>
    <s v="Day 2"/>
    <x v="94"/>
    <x v="84"/>
    <x v="72"/>
    <x v="2"/>
    <x v="4"/>
    <x v="0"/>
    <x v="0"/>
    <n v="71"/>
    <n v="1.3"/>
    <n v="1.3"/>
  </r>
  <r>
    <x v="1"/>
    <d v="2024-03-22T00:00:00"/>
    <s v="Day 2"/>
    <x v="94"/>
    <x v="84"/>
    <x v="72"/>
    <x v="2"/>
    <x v="4"/>
    <x v="0"/>
    <x v="3"/>
    <m/>
    <s v=""/>
    <s v=""/>
  </r>
  <r>
    <x v="1"/>
    <d v="2024-03-22T00:00:00"/>
    <s v="Day 2"/>
    <x v="92"/>
    <x v="45"/>
    <x v="33"/>
    <x v="2"/>
    <x v="4"/>
    <x v="1"/>
    <x v="3"/>
    <n v="69"/>
    <n v="3.4"/>
    <n v="3.4"/>
  </r>
  <r>
    <x v="1"/>
    <d v="2024-03-22T00:00:00"/>
    <s v="Day 2"/>
    <x v="92"/>
    <x v="45"/>
    <x v="33"/>
    <x v="2"/>
    <x v="4"/>
    <x v="0"/>
    <x v="2"/>
    <n v="67"/>
    <n v="1.1000000000000001"/>
    <n v="1.1000000000000001"/>
  </r>
  <r>
    <x v="1"/>
    <d v="2024-03-22T00:00:00"/>
    <s v="Day 2"/>
    <x v="93"/>
    <x v="83"/>
    <x v="71"/>
    <x v="2"/>
    <x v="4"/>
    <x v="0"/>
    <x v="0"/>
    <n v="104"/>
    <n v="5"/>
    <n v="5"/>
  </r>
  <r>
    <x v="1"/>
    <d v="2024-03-22T00:00:00"/>
    <s v="Day 2"/>
    <x v="93"/>
    <x v="83"/>
    <x v="71"/>
    <x v="2"/>
    <x v="4"/>
    <x v="0"/>
    <x v="0"/>
    <n v="124"/>
    <n v="9.1"/>
    <n v="9.1"/>
  </r>
  <r>
    <x v="1"/>
    <d v="2024-03-22T00:00:00"/>
    <s v="Day 2"/>
    <x v="90"/>
    <x v="81"/>
    <x v="69"/>
    <x v="2"/>
    <x v="4"/>
    <x v="0"/>
    <x v="0"/>
    <n v="100"/>
    <n v="4.3"/>
    <n v="4.3"/>
  </r>
  <r>
    <x v="1"/>
    <d v="2024-03-22T00:00:00"/>
    <s v="Day 2"/>
    <x v="90"/>
    <x v="81"/>
    <x v="69"/>
    <x v="2"/>
    <x v="4"/>
    <x v="0"/>
    <x v="1"/>
    <n v="94"/>
    <n v="3"/>
    <n v="3"/>
  </r>
  <r>
    <x v="1"/>
    <d v="2024-03-22T00:00:00"/>
    <s v="Day 2"/>
    <x v="98"/>
    <x v="88"/>
    <x v="69"/>
    <x v="9"/>
    <x v="4"/>
    <x v="0"/>
    <x v="0"/>
    <n v="127"/>
    <n v="9.8000000000000007"/>
    <n v="9.8000000000000007"/>
  </r>
  <r>
    <x v="1"/>
    <d v="2024-03-22T00:00:00"/>
    <s v="Day 2"/>
    <x v="97"/>
    <x v="87"/>
    <x v="70"/>
    <x v="9"/>
    <x v="4"/>
    <x v="0"/>
    <x v="0"/>
    <n v="150"/>
    <n v="17.399999999999999"/>
    <n v="17.399999999999999"/>
  </r>
  <r>
    <x v="1"/>
    <d v="2024-03-22T00:00:00"/>
    <s v="Day 2"/>
    <x v="91"/>
    <x v="82"/>
    <x v="70"/>
    <x v="2"/>
    <x v="4"/>
    <x v="0"/>
    <x v="0"/>
    <n v="117"/>
    <n v="7.4"/>
    <n v="7.4"/>
  </r>
  <r>
    <x v="1"/>
    <d v="2024-03-22T00:00:00"/>
    <s v="Day 2"/>
    <x v="127"/>
    <x v="10"/>
    <x v="69"/>
    <x v="9"/>
    <x v="4"/>
    <x v="0"/>
    <x v="3"/>
    <m/>
    <s v=""/>
    <s v=""/>
  </r>
  <r>
    <x v="1"/>
    <d v="2024-03-22T00:00:00"/>
    <s v="Day 2"/>
    <x v="99"/>
    <x v="89"/>
    <x v="70"/>
    <x v="6"/>
    <x v="4"/>
    <x v="0"/>
    <x v="3"/>
    <m/>
    <s v=""/>
    <s v=""/>
  </r>
  <r>
    <x v="1"/>
    <d v="2024-03-22T00:00:00"/>
    <s v="Day 2"/>
    <x v="100"/>
    <x v="90"/>
    <x v="75"/>
    <x v="6"/>
    <x v="4"/>
    <x v="0"/>
    <x v="3"/>
    <m/>
    <s v=""/>
    <s v=""/>
  </r>
  <r>
    <x v="1"/>
    <d v="2024-03-22T00:00:00"/>
    <s v="Day 2"/>
    <x v="89"/>
    <x v="80"/>
    <x v="68"/>
    <x v="2"/>
    <x v="4"/>
    <x v="0"/>
    <x v="3"/>
    <m/>
    <s v=""/>
    <s v=""/>
  </r>
  <r>
    <x v="1"/>
    <d v="2024-03-22T00:00:00"/>
    <s v="Day 2"/>
    <x v="102"/>
    <x v="34"/>
    <x v="77"/>
    <x v="3"/>
    <x v="20"/>
    <x v="0"/>
    <x v="1"/>
    <n v="106"/>
    <n v="4.5"/>
    <n v="4.5"/>
  </r>
  <r>
    <x v="1"/>
    <d v="2024-03-22T00:00:00"/>
    <s v="Day 2"/>
    <x v="102"/>
    <x v="34"/>
    <x v="77"/>
    <x v="3"/>
    <x v="20"/>
    <x v="0"/>
    <x v="0"/>
    <n v="90"/>
    <n v="3"/>
    <n v="3"/>
  </r>
  <r>
    <x v="1"/>
    <d v="2024-03-22T00:00:00"/>
    <s v="Day 2"/>
    <x v="102"/>
    <x v="34"/>
    <x v="77"/>
    <x v="3"/>
    <x v="20"/>
    <x v="0"/>
    <x v="0"/>
    <n v="66"/>
    <n v="1"/>
    <n v="1"/>
  </r>
  <r>
    <x v="1"/>
    <d v="2024-03-22T00:00:00"/>
    <s v="Day 2"/>
    <x v="102"/>
    <x v="34"/>
    <x v="77"/>
    <x v="3"/>
    <x v="20"/>
    <x v="0"/>
    <x v="0"/>
    <n v="113"/>
    <n v="6.6"/>
    <n v="6.6"/>
  </r>
  <r>
    <x v="1"/>
    <d v="2024-03-22T00:00:00"/>
    <s v="Day 2"/>
    <x v="101"/>
    <x v="91"/>
    <x v="76"/>
    <x v="1"/>
    <x v="19"/>
    <x v="0"/>
    <x v="7"/>
    <n v="82"/>
    <n v="10.1"/>
    <n v="10.1"/>
  </r>
  <r>
    <x v="1"/>
    <d v="2024-03-22T00:00:00"/>
    <s v="Day 2"/>
    <x v="101"/>
    <x v="91"/>
    <x v="76"/>
    <x v="1"/>
    <x v="19"/>
    <x v="0"/>
    <x v="1"/>
    <n v="104"/>
    <n v="4.2"/>
    <n v="4.2"/>
  </r>
  <r>
    <x v="1"/>
    <d v="2024-03-22T00:00:00"/>
    <s v="Day 2"/>
    <x v="101"/>
    <x v="91"/>
    <x v="76"/>
    <x v="1"/>
    <x v="19"/>
    <x v="0"/>
    <x v="1"/>
    <n v="104"/>
    <n v="4.2"/>
    <n v="4.2"/>
  </r>
  <r>
    <x v="1"/>
    <d v="2024-03-22T00:00:00"/>
    <s v="Day 2"/>
    <x v="105"/>
    <x v="94"/>
    <x v="80"/>
    <x v="2"/>
    <x v="10"/>
    <x v="0"/>
    <x v="0"/>
    <n v="110"/>
    <n v="6"/>
    <n v="6"/>
  </r>
  <r>
    <x v="1"/>
    <d v="2024-03-22T00:00:00"/>
    <s v="Day 2"/>
    <x v="105"/>
    <x v="94"/>
    <x v="80"/>
    <x v="2"/>
    <x v="10"/>
    <x v="0"/>
    <x v="0"/>
    <n v="94"/>
    <n v="3.5"/>
    <n v="3.5"/>
  </r>
  <r>
    <x v="1"/>
    <d v="2024-03-22T00:00:00"/>
    <s v="Day 2"/>
    <x v="107"/>
    <x v="96"/>
    <x v="82"/>
    <x v="3"/>
    <x v="19"/>
    <x v="0"/>
    <x v="0"/>
    <n v="142"/>
    <n v="14.4"/>
    <n v="14.4"/>
  </r>
  <r>
    <x v="1"/>
    <d v="2024-03-22T00:00:00"/>
    <s v="Day 2"/>
    <x v="107"/>
    <x v="96"/>
    <x v="82"/>
    <x v="3"/>
    <x v="19"/>
    <x v="0"/>
    <x v="2"/>
    <n v="74"/>
    <n v="1.5"/>
    <n v="1.5"/>
  </r>
  <r>
    <x v="1"/>
    <d v="2024-03-22T00:00:00"/>
    <s v="Day 2"/>
    <x v="104"/>
    <x v="93"/>
    <x v="79"/>
    <x v="2"/>
    <x v="19"/>
    <x v="0"/>
    <x v="0"/>
    <n v="86"/>
    <n v="2.6"/>
    <n v="2.6"/>
  </r>
  <r>
    <x v="1"/>
    <d v="2024-03-22T00:00:00"/>
    <s v="Day 2"/>
    <x v="108"/>
    <x v="97"/>
    <x v="83"/>
    <x v="3"/>
    <x v="8"/>
    <x v="0"/>
    <x v="0"/>
    <n v="122"/>
    <n v="8.6"/>
    <n v="8.6"/>
  </r>
  <r>
    <x v="1"/>
    <d v="2024-03-22T00:00:00"/>
    <s v="Day 2"/>
    <x v="103"/>
    <x v="92"/>
    <x v="78"/>
    <x v="2"/>
    <x v="8"/>
    <x v="0"/>
    <x v="1"/>
    <n v="76"/>
    <n v="1.4"/>
    <n v="1.4"/>
  </r>
  <r>
    <x v="1"/>
    <d v="2024-03-22T00:00:00"/>
    <s v="Day 2"/>
    <x v="110"/>
    <x v="98"/>
    <x v="85"/>
    <x v="10"/>
    <x v="19"/>
    <x v="0"/>
    <x v="0"/>
    <n v="140"/>
    <n v="13.7"/>
    <n v="13.7"/>
  </r>
  <r>
    <x v="1"/>
    <d v="2024-03-22T00:00:00"/>
    <s v="Day 2"/>
    <x v="109"/>
    <x v="43"/>
    <x v="84"/>
    <x v="4"/>
    <x v="10"/>
    <x v="0"/>
    <x v="2"/>
    <n v="77"/>
    <n v="1.6"/>
    <n v="1.6"/>
  </r>
  <r>
    <x v="1"/>
    <d v="2024-03-22T00:00:00"/>
    <s v="Day 2"/>
    <x v="106"/>
    <x v="95"/>
    <x v="81"/>
    <x v="2"/>
    <x v="19"/>
    <x v="0"/>
    <x v="3"/>
    <m/>
    <s v=""/>
    <s v=""/>
  </r>
  <r>
    <x v="1"/>
    <d v="2024-03-22T00:00:00"/>
    <s v="Day 2"/>
    <x v="111"/>
    <x v="99"/>
    <x v="82"/>
    <x v="0"/>
    <x v="19"/>
    <x v="0"/>
    <x v="2"/>
    <n v="89"/>
    <n v="2.6"/>
    <n v="2.6"/>
  </r>
  <r>
    <x v="1"/>
    <d v="2024-03-22T00:00:00"/>
    <s v="Day 2"/>
    <x v="111"/>
    <x v="99"/>
    <x v="82"/>
    <x v="0"/>
    <x v="19"/>
    <x v="1"/>
    <x v="3"/>
    <n v="61"/>
    <n v="2.2999999999999998"/>
    <n v="2.2999999999999998"/>
  </r>
  <r>
    <x v="1"/>
    <d v="2024-03-22T00:00:00"/>
    <s v="Day 2"/>
    <x v="111"/>
    <x v="99"/>
    <x v="82"/>
    <x v="0"/>
    <x v="19"/>
    <x v="1"/>
    <x v="3"/>
    <n v="65"/>
    <n v="2.8"/>
    <n v="2.8"/>
  </r>
  <r>
    <x v="1"/>
    <d v="2024-03-22T00:00:00"/>
    <s v="Day 2"/>
    <x v="111"/>
    <x v="99"/>
    <x v="82"/>
    <x v="0"/>
    <x v="19"/>
    <x v="1"/>
    <x v="3"/>
    <n v="95"/>
    <n v="9"/>
    <n v="9"/>
  </r>
  <r>
    <x v="1"/>
    <d v="2024-03-22T00:00:00"/>
    <s v="Day 2"/>
    <x v="111"/>
    <x v="99"/>
    <x v="82"/>
    <x v="0"/>
    <x v="19"/>
    <x v="0"/>
    <x v="0"/>
    <n v="121"/>
    <n v="8.3000000000000007"/>
    <n v="8.3000000000000007"/>
  </r>
  <r>
    <x v="1"/>
    <d v="2024-03-22T00:00:00"/>
    <s v="Day 2"/>
    <x v="111"/>
    <x v="99"/>
    <x v="82"/>
    <x v="0"/>
    <x v="19"/>
    <x v="0"/>
    <x v="0"/>
    <n v="117"/>
    <n v="7.4"/>
    <n v="7.4"/>
  </r>
  <r>
    <x v="1"/>
    <d v="2024-03-22T00:00:00"/>
    <s v="Day 2"/>
    <x v="111"/>
    <x v="99"/>
    <x v="82"/>
    <x v="0"/>
    <x v="19"/>
    <x v="0"/>
    <x v="0"/>
    <n v="104"/>
    <n v="5"/>
    <n v="5"/>
  </r>
  <r>
    <x v="1"/>
    <d v="2024-03-22T00:00:00"/>
    <s v="Day 2"/>
    <x v="111"/>
    <x v="99"/>
    <x v="82"/>
    <x v="0"/>
    <x v="19"/>
    <x v="0"/>
    <x v="0"/>
    <n v="107"/>
    <n v="5.5"/>
    <n v="5.5"/>
  </r>
  <r>
    <x v="1"/>
    <d v="2024-03-22T00:00:00"/>
    <s v="Day 2"/>
    <x v="111"/>
    <x v="99"/>
    <x v="82"/>
    <x v="0"/>
    <x v="19"/>
    <x v="0"/>
    <x v="0"/>
    <n v="117"/>
    <n v="7.4"/>
    <n v="7.4"/>
  </r>
  <r>
    <x v="1"/>
    <d v="2024-03-22T00:00:00"/>
    <s v="Day 2"/>
    <x v="113"/>
    <x v="101"/>
    <x v="87"/>
    <x v="1"/>
    <x v="10"/>
    <x v="1"/>
    <x v="3"/>
    <n v="41"/>
    <n v="0.7"/>
    <n v="0.7"/>
  </r>
  <r>
    <x v="1"/>
    <d v="2024-03-22T00:00:00"/>
    <s v="Day 2"/>
    <x v="113"/>
    <x v="101"/>
    <x v="87"/>
    <x v="1"/>
    <x v="10"/>
    <x v="0"/>
    <x v="1"/>
    <n v="109"/>
    <n v="5"/>
    <n v="5"/>
  </r>
  <r>
    <x v="1"/>
    <d v="2024-03-22T00:00:00"/>
    <s v="Day 2"/>
    <x v="113"/>
    <x v="101"/>
    <x v="87"/>
    <x v="1"/>
    <x v="10"/>
    <x v="0"/>
    <x v="1"/>
    <n v="84"/>
    <n v="2"/>
    <n v="2"/>
  </r>
  <r>
    <x v="1"/>
    <d v="2024-03-22T00:00:00"/>
    <s v="Day 2"/>
    <x v="113"/>
    <x v="101"/>
    <x v="87"/>
    <x v="1"/>
    <x v="10"/>
    <x v="0"/>
    <x v="0"/>
    <n v="115"/>
    <n v="7"/>
    <n v="7"/>
  </r>
  <r>
    <x v="1"/>
    <d v="2024-03-22T00:00:00"/>
    <s v="Day 2"/>
    <x v="113"/>
    <x v="101"/>
    <x v="87"/>
    <x v="1"/>
    <x v="10"/>
    <x v="0"/>
    <x v="0"/>
    <n v="102"/>
    <n v="4.5999999999999996"/>
    <n v="4.5999999999999996"/>
  </r>
  <r>
    <x v="1"/>
    <d v="2024-03-22T00:00:00"/>
    <s v="Day 2"/>
    <x v="113"/>
    <x v="101"/>
    <x v="87"/>
    <x v="1"/>
    <x v="10"/>
    <x v="0"/>
    <x v="0"/>
    <n v="109"/>
    <n v="5.8"/>
    <n v="5.8"/>
  </r>
  <r>
    <x v="1"/>
    <d v="2024-03-22T00:00:00"/>
    <s v="Day 2"/>
    <x v="113"/>
    <x v="101"/>
    <x v="87"/>
    <x v="1"/>
    <x v="10"/>
    <x v="0"/>
    <x v="0"/>
    <n v="126"/>
    <n v="9.6"/>
    <n v="9.6"/>
  </r>
  <r>
    <x v="1"/>
    <d v="2024-03-22T00:00:00"/>
    <s v="Day 2"/>
    <x v="113"/>
    <x v="101"/>
    <x v="87"/>
    <x v="1"/>
    <x v="10"/>
    <x v="0"/>
    <x v="0"/>
    <n v="118"/>
    <n v="7.6"/>
    <n v="7.6"/>
  </r>
  <r>
    <x v="1"/>
    <d v="2024-03-22T00:00:00"/>
    <s v="Day 2"/>
    <x v="112"/>
    <x v="100"/>
    <x v="86"/>
    <x v="11"/>
    <x v="19"/>
    <x v="0"/>
    <x v="2"/>
    <n v="70"/>
    <n v="1.2"/>
    <n v="1.2"/>
  </r>
  <r>
    <x v="1"/>
    <d v="2024-03-22T00:00:00"/>
    <s v="Day 2"/>
    <x v="112"/>
    <x v="100"/>
    <x v="86"/>
    <x v="11"/>
    <x v="19"/>
    <x v="0"/>
    <x v="2"/>
    <n v="70"/>
    <n v="1.2"/>
    <n v="1.2"/>
  </r>
  <r>
    <x v="1"/>
    <d v="2024-03-22T00:00:00"/>
    <s v="Day 2"/>
    <x v="112"/>
    <x v="100"/>
    <x v="86"/>
    <x v="11"/>
    <x v="19"/>
    <x v="0"/>
    <x v="2"/>
    <n v="92"/>
    <n v="2.9"/>
    <n v="2.9"/>
  </r>
  <r>
    <x v="1"/>
    <d v="2024-03-22T00:00:00"/>
    <s v="Day 2"/>
    <x v="112"/>
    <x v="100"/>
    <x v="86"/>
    <x v="11"/>
    <x v="19"/>
    <x v="0"/>
    <x v="1"/>
    <n v="78"/>
    <n v="1.5"/>
    <n v="1.5"/>
  </r>
  <r>
    <x v="1"/>
    <d v="2024-03-22T00:00:00"/>
    <s v="Day 2"/>
    <x v="112"/>
    <x v="100"/>
    <x v="86"/>
    <x v="11"/>
    <x v="19"/>
    <x v="1"/>
    <x v="3"/>
    <n v="88"/>
    <n v="7.2"/>
    <n v="7.2"/>
  </r>
  <r>
    <x v="1"/>
    <d v="2024-03-22T00:00:00"/>
    <s v="Day 2"/>
    <x v="112"/>
    <x v="100"/>
    <x v="86"/>
    <x v="11"/>
    <x v="19"/>
    <x v="0"/>
    <x v="0"/>
    <n v="91"/>
    <n v="3.1"/>
    <n v="3.1"/>
  </r>
  <r>
    <x v="1"/>
    <d v="2024-03-22T00:00:00"/>
    <s v="Day 2"/>
    <x v="114"/>
    <x v="102"/>
    <x v="32"/>
    <x v="0"/>
    <x v="6"/>
    <x v="1"/>
    <x v="3"/>
    <n v="54"/>
    <n v="1.6"/>
    <n v="1.6"/>
  </r>
  <r>
    <x v="1"/>
    <d v="2024-03-22T00:00:00"/>
    <s v="Day 2"/>
    <x v="114"/>
    <x v="102"/>
    <x v="32"/>
    <x v="0"/>
    <x v="6"/>
    <x v="0"/>
    <x v="2"/>
    <n v="71"/>
    <n v="1.3"/>
    <n v="1.3"/>
  </r>
  <r>
    <x v="1"/>
    <d v="2024-03-22T00:00:00"/>
    <s v="Day 2"/>
    <x v="116"/>
    <x v="104"/>
    <x v="88"/>
    <x v="9"/>
    <x v="7"/>
    <x v="0"/>
    <x v="1"/>
    <n v="96"/>
    <n v="3.2"/>
    <n v="3.2"/>
  </r>
  <r>
    <x v="1"/>
    <d v="2024-03-22T00:00:00"/>
    <s v="Day 2"/>
    <x v="116"/>
    <x v="104"/>
    <x v="88"/>
    <x v="9"/>
    <x v="7"/>
    <x v="0"/>
    <x v="0"/>
    <n v="141"/>
    <n v="14.1"/>
    <n v="14.1"/>
  </r>
  <r>
    <x v="1"/>
    <d v="2024-03-22T00:00:00"/>
    <s v="Day 2"/>
    <x v="116"/>
    <x v="104"/>
    <x v="88"/>
    <x v="9"/>
    <x v="7"/>
    <x v="0"/>
    <x v="0"/>
    <n v="127"/>
    <n v="9.8000000000000007"/>
    <n v="9.8000000000000007"/>
  </r>
  <r>
    <x v="1"/>
    <d v="2024-03-22T00:00:00"/>
    <s v="Day 2"/>
    <x v="115"/>
    <x v="103"/>
    <x v="62"/>
    <x v="9"/>
    <x v="7"/>
    <x v="0"/>
    <x v="0"/>
    <n v="108"/>
    <n v="5.6"/>
    <n v="5.6"/>
  </r>
  <r>
    <x v="1"/>
    <d v="2024-03-22T00:00:00"/>
    <s v="Day 2"/>
    <x v="115"/>
    <x v="103"/>
    <x v="62"/>
    <x v="9"/>
    <x v="7"/>
    <x v="0"/>
    <x v="0"/>
    <n v="97"/>
    <n v="3.9"/>
    <n v="3.9"/>
  </r>
  <r>
    <x v="1"/>
    <d v="2024-03-22T00:00:00"/>
    <s v="Day 2"/>
    <x v="117"/>
    <x v="105"/>
    <x v="89"/>
    <x v="11"/>
    <x v="7"/>
    <x v="0"/>
    <x v="0"/>
    <n v="110"/>
    <n v="6"/>
    <n v="6"/>
  </r>
  <r>
    <x v="1"/>
    <d v="2024-03-22T00:00:00"/>
    <s v="Day 2"/>
    <x v="118"/>
    <x v="106"/>
    <x v="90"/>
    <x v="0"/>
    <x v="7"/>
    <x v="0"/>
    <x v="3"/>
    <m/>
    <s v=""/>
    <s v=""/>
  </r>
  <r>
    <x v="1"/>
    <d v="2024-03-22T00:00:00"/>
    <s v="Day 2"/>
    <x v="124"/>
    <x v="111"/>
    <x v="62"/>
    <x v="2"/>
    <x v="7"/>
    <x v="0"/>
    <x v="10"/>
    <n v="132"/>
    <n v="29.8"/>
    <n v="29.8"/>
  </r>
  <r>
    <x v="1"/>
    <d v="2024-03-22T00:00:00"/>
    <s v="Day 2"/>
    <x v="124"/>
    <x v="111"/>
    <x v="62"/>
    <x v="2"/>
    <x v="7"/>
    <x v="0"/>
    <x v="0"/>
    <n v="134"/>
    <n v="11.8"/>
    <n v="11.8"/>
  </r>
  <r>
    <x v="1"/>
    <d v="2024-03-22T00:00:00"/>
    <s v="Day 2"/>
    <x v="124"/>
    <x v="111"/>
    <x v="62"/>
    <x v="2"/>
    <x v="7"/>
    <x v="0"/>
    <x v="0"/>
    <n v="116"/>
    <n v="7.2"/>
    <n v="7.2"/>
  </r>
  <r>
    <x v="1"/>
    <d v="2024-03-22T00:00:00"/>
    <s v="Day 2"/>
    <x v="124"/>
    <x v="111"/>
    <x v="62"/>
    <x v="2"/>
    <x v="7"/>
    <x v="0"/>
    <x v="0"/>
    <n v="102"/>
    <n v="4.5999999999999996"/>
    <n v="4.5999999999999996"/>
  </r>
  <r>
    <x v="1"/>
    <d v="2024-03-22T00:00:00"/>
    <s v="Day 2"/>
    <x v="124"/>
    <x v="111"/>
    <x v="62"/>
    <x v="2"/>
    <x v="7"/>
    <x v="0"/>
    <x v="0"/>
    <n v="109"/>
    <n v="5.8"/>
    <n v="5.8"/>
  </r>
  <r>
    <x v="1"/>
    <d v="2024-03-22T00:00:00"/>
    <s v="Day 2"/>
    <x v="124"/>
    <x v="111"/>
    <x v="62"/>
    <x v="2"/>
    <x v="7"/>
    <x v="0"/>
    <x v="0"/>
    <n v="112"/>
    <n v="6.4"/>
    <n v="6.4"/>
  </r>
  <r>
    <x v="1"/>
    <d v="2024-03-22T00:00:00"/>
    <s v="Day 2"/>
    <x v="126"/>
    <x v="113"/>
    <x v="89"/>
    <x v="2"/>
    <x v="7"/>
    <x v="0"/>
    <x v="0"/>
    <n v="122"/>
    <n v="8.6"/>
    <n v="8.6"/>
  </r>
  <r>
    <x v="1"/>
    <d v="2024-03-22T00:00:00"/>
    <s v="Day 2"/>
    <x v="126"/>
    <x v="113"/>
    <x v="89"/>
    <x v="2"/>
    <x v="7"/>
    <x v="0"/>
    <x v="0"/>
    <n v="106"/>
    <n v="5.3"/>
    <n v="5.3"/>
  </r>
  <r>
    <x v="1"/>
    <d v="2024-03-22T00:00:00"/>
    <s v="Day 2"/>
    <x v="119"/>
    <x v="107"/>
    <x v="91"/>
    <x v="4"/>
    <x v="7"/>
    <x v="0"/>
    <x v="0"/>
    <n v="92"/>
    <n v="3.3"/>
    <n v="3.3"/>
  </r>
  <r>
    <x v="1"/>
    <d v="2024-03-22T00:00:00"/>
    <s v="Day 2"/>
    <x v="120"/>
    <x v="108"/>
    <x v="88"/>
    <x v="4"/>
    <x v="7"/>
    <x v="0"/>
    <x v="7"/>
    <n v="84"/>
    <n v="10.9"/>
    <n v="10.9"/>
  </r>
  <r>
    <x v="1"/>
    <d v="2024-03-22T00:00:00"/>
    <s v="Day 2"/>
    <x v="123"/>
    <x v="110"/>
    <x v="92"/>
    <x v="4"/>
    <x v="21"/>
    <x v="0"/>
    <x v="3"/>
    <m/>
    <s v=""/>
    <s v=""/>
  </r>
  <r>
    <x v="1"/>
    <d v="2024-03-22T00:00:00"/>
    <s v="Day 2"/>
    <x v="122"/>
    <x v="109"/>
    <x v="50"/>
    <x v="4"/>
    <x v="7"/>
    <x v="0"/>
    <x v="3"/>
    <m/>
    <s v=""/>
    <s v=""/>
  </r>
  <r>
    <x v="1"/>
    <d v="2024-03-22T00:00:00"/>
    <s v="Day 2"/>
    <x v="121"/>
    <x v="22"/>
    <x v="88"/>
    <x v="2"/>
    <x v="7"/>
    <x v="0"/>
    <x v="3"/>
    <m/>
    <s v=""/>
    <s v=""/>
  </r>
  <r>
    <x v="1"/>
    <d v="2024-03-22T00:00:00"/>
    <s v="Day 2"/>
    <x v="125"/>
    <x v="112"/>
    <x v="92"/>
    <x v="4"/>
    <x v="7"/>
    <x v="0"/>
    <x v="3"/>
    <m/>
    <s v=""/>
    <s v=""/>
  </r>
  <r>
    <x v="2"/>
    <d v="2024-03-23T00:00:00"/>
    <s v="Day 3"/>
    <x v="3"/>
    <x v="3"/>
    <x v="3"/>
    <x v="2"/>
    <x v="1"/>
    <x v="0"/>
    <x v="0"/>
    <n v="87"/>
    <n v="2.7"/>
    <n v="2.7"/>
  </r>
  <r>
    <x v="2"/>
    <d v="2024-03-23T00:00:00"/>
    <s v="Day 3"/>
    <x v="4"/>
    <x v="4"/>
    <x v="0"/>
    <x v="3"/>
    <x v="1"/>
    <x v="0"/>
    <x v="3"/>
    <m/>
    <s v=""/>
    <s v=""/>
  </r>
  <r>
    <x v="2"/>
    <d v="2024-03-23T00:00:00"/>
    <s v="Day 3"/>
    <x v="2"/>
    <x v="2"/>
    <x v="2"/>
    <x v="2"/>
    <x v="1"/>
    <x v="0"/>
    <x v="3"/>
    <m/>
    <s v=""/>
    <s v=""/>
  </r>
  <r>
    <x v="2"/>
    <d v="2024-03-23T00:00:00"/>
    <s v="Day 3"/>
    <x v="13"/>
    <x v="13"/>
    <x v="6"/>
    <x v="4"/>
    <x v="2"/>
    <x v="0"/>
    <x v="3"/>
    <m/>
    <s v=""/>
    <s v=""/>
  </r>
  <r>
    <x v="2"/>
    <d v="2024-03-23T00:00:00"/>
    <s v="Day 3"/>
    <x v="7"/>
    <x v="7"/>
    <x v="6"/>
    <x v="5"/>
    <x v="2"/>
    <x v="0"/>
    <x v="3"/>
    <m/>
    <s v=""/>
    <s v=""/>
  </r>
  <r>
    <x v="2"/>
    <d v="2024-03-23T00:00:00"/>
    <s v="Day 3"/>
    <x v="8"/>
    <x v="8"/>
    <x v="7"/>
    <x v="3"/>
    <x v="2"/>
    <x v="0"/>
    <x v="3"/>
    <m/>
    <s v=""/>
    <s v=""/>
  </r>
  <r>
    <x v="2"/>
    <d v="2024-03-23T00:00:00"/>
    <s v="Day 3"/>
    <x v="5"/>
    <x v="5"/>
    <x v="4"/>
    <x v="4"/>
    <x v="2"/>
    <x v="0"/>
    <x v="3"/>
    <m/>
    <s v=""/>
    <s v=""/>
  </r>
  <r>
    <x v="2"/>
    <d v="2024-03-23T00:00:00"/>
    <s v="Day 3"/>
    <x v="6"/>
    <x v="6"/>
    <x v="5"/>
    <x v="4"/>
    <x v="3"/>
    <x v="0"/>
    <x v="0"/>
    <n v="156"/>
    <n v="19.899999999999999"/>
    <n v="19.899999999999999"/>
  </r>
  <r>
    <x v="2"/>
    <d v="2024-03-23T00:00:00"/>
    <s v="Day 3"/>
    <x v="9"/>
    <x v="9"/>
    <x v="8"/>
    <x v="4"/>
    <x v="2"/>
    <x v="0"/>
    <x v="10"/>
    <n v="162"/>
    <n v="58.3"/>
    <n v="58.3"/>
  </r>
  <r>
    <x v="2"/>
    <d v="2024-03-23T00:00:00"/>
    <s v="Day 3"/>
    <x v="18"/>
    <x v="18"/>
    <x v="14"/>
    <x v="3"/>
    <x v="9"/>
    <x v="0"/>
    <x v="0"/>
    <n v="148"/>
    <n v="16.600000000000001"/>
    <n v="16.600000000000001"/>
  </r>
  <r>
    <x v="2"/>
    <d v="2024-03-23T00:00:00"/>
    <s v="Day 3"/>
    <x v="18"/>
    <x v="18"/>
    <x v="14"/>
    <x v="3"/>
    <x v="9"/>
    <x v="0"/>
    <x v="0"/>
    <n v="98"/>
    <n v="4"/>
    <n v="4"/>
  </r>
  <r>
    <x v="2"/>
    <d v="2024-03-23T00:00:00"/>
    <s v="Day 3"/>
    <x v="23"/>
    <x v="22"/>
    <x v="18"/>
    <x v="3"/>
    <x v="6"/>
    <x v="0"/>
    <x v="0"/>
    <n v="101"/>
    <n v="4.5"/>
    <n v="4.5"/>
  </r>
  <r>
    <x v="2"/>
    <d v="2024-03-23T00:00:00"/>
    <s v="Day 3"/>
    <x v="23"/>
    <x v="22"/>
    <x v="18"/>
    <x v="3"/>
    <x v="6"/>
    <x v="0"/>
    <x v="0"/>
    <n v="79"/>
    <n v="1.9"/>
    <n v="1.9"/>
  </r>
  <r>
    <x v="2"/>
    <d v="2024-03-23T00:00:00"/>
    <s v="Day 3"/>
    <x v="22"/>
    <x v="8"/>
    <x v="17"/>
    <x v="2"/>
    <x v="10"/>
    <x v="0"/>
    <x v="0"/>
    <n v="93"/>
    <n v="3.4"/>
    <n v="3.4"/>
  </r>
  <r>
    <x v="2"/>
    <d v="2024-03-23T00:00:00"/>
    <s v="Day 3"/>
    <x v="21"/>
    <x v="21"/>
    <x v="16"/>
    <x v="4"/>
    <x v="6"/>
    <x v="0"/>
    <x v="0"/>
    <n v="141"/>
    <n v="14.1"/>
    <n v="14.1"/>
  </r>
  <r>
    <x v="2"/>
    <d v="2024-03-23T00:00:00"/>
    <s v="Day 3"/>
    <x v="17"/>
    <x v="17"/>
    <x v="13"/>
    <x v="4"/>
    <x v="8"/>
    <x v="0"/>
    <x v="3"/>
    <m/>
    <s v=""/>
    <s v=""/>
  </r>
  <r>
    <x v="2"/>
    <d v="2024-03-23T00:00:00"/>
    <s v="Day 3"/>
    <x v="20"/>
    <x v="20"/>
    <x v="14"/>
    <x v="4"/>
    <x v="9"/>
    <x v="0"/>
    <x v="3"/>
    <m/>
    <s v=""/>
    <s v=""/>
  </r>
  <r>
    <x v="2"/>
    <d v="2024-03-23T00:00:00"/>
    <s v="Day 3"/>
    <x v="19"/>
    <x v="19"/>
    <x v="15"/>
    <x v="5"/>
    <x v="6"/>
    <x v="0"/>
    <x v="3"/>
    <m/>
    <s v=""/>
    <s v=""/>
  </r>
  <r>
    <x v="2"/>
    <d v="2024-03-23T00:00:00"/>
    <s v="Day 3"/>
    <x v="30"/>
    <x v="29"/>
    <x v="20"/>
    <x v="2"/>
    <x v="11"/>
    <x v="0"/>
    <x v="2"/>
    <n v="87"/>
    <n v="2.4"/>
    <n v="2.4"/>
  </r>
  <r>
    <x v="2"/>
    <d v="2024-03-23T00:00:00"/>
    <s v="Day 3"/>
    <x v="30"/>
    <x v="29"/>
    <x v="20"/>
    <x v="2"/>
    <x v="11"/>
    <x v="0"/>
    <x v="0"/>
    <n v="89"/>
    <n v="2.9"/>
    <n v="2.9"/>
  </r>
  <r>
    <x v="2"/>
    <d v="2024-03-23T00:00:00"/>
    <s v="Day 3"/>
    <x v="30"/>
    <x v="29"/>
    <x v="20"/>
    <x v="2"/>
    <x v="11"/>
    <x v="0"/>
    <x v="0"/>
    <n v="84"/>
    <n v="2.4"/>
    <n v="2.4"/>
  </r>
  <r>
    <x v="2"/>
    <d v="2024-03-23T00:00:00"/>
    <s v="Day 3"/>
    <x v="30"/>
    <x v="29"/>
    <x v="20"/>
    <x v="2"/>
    <x v="11"/>
    <x v="0"/>
    <x v="0"/>
    <n v="113"/>
    <n v="6.6"/>
    <n v="6.6"/>
  </r>
  <r>
    <x v="2"/>
    <d v="2024-03-23T00:00:00"/>
    <s v="Day 3"/>
    <x v="30"/>
    <x v="29"/>
    <x v="20"/>
    <x v="2"/>
    <x v="11"/>
    <x v="0"/>
    <x v="0"/>
    <n v="116"/>
    <n v="7.2"/>
    <n v="7.2"/>
  </r>
  <r>
    <x v="2"/>
    <d v="2024-03-23T00:00:00"/>
    <s v="Day 3"/>
    <x v="30"/>
    <x v="29"/>
    <x v="20"/>
    <x v="2"/>
    <x v="11"/>
    <x v="0"/>
    <x v="0"/>
    <n v="91"/>
    <n v="3.1"/>
    <n v="3.1"/>
  </r>
  <r>
    <x v="2"/>
    <d v="2024-03-23T00:00:00"/>
    <s v="Day 3"/>
    <x v="27"/>
    <x v="26"/>
    <x v="20"/>
    <x v="10"/>
    <x v="11"/>
    <x v="0"/>
    <x v="0"/>
    <n v="99"/>
    <n v="4.2"/>
    <n v="4.2"/>
  </r>
  <r>
    <x v="2"/>
    <d v="2024-03-23T00:00:00"/>
    <s v="Day 3"/>
    <x v="27"/>
    <x v="26"/>
    <x v="20"/>
    <x v="10"/>
    <x v="11"/>
    <x v="0"/>
    <x v="0"/>
    <n v="92"/>
    <n v="3.3"/>
    <n v="3.3"/>
  </r>
  <r>
    <x v="2"/>
    <d v="2024-03-23T00:00:00"/>
    <s v="Day 3"/>
    <x v="27"/>
    <x v="26"/>
    <x v="20"/>
    <x v="10"/>
    <x v="11"/>
    <x v="0"/>
    <x v="0"/>
    <n v="151"/>
    <n v="17.8"/>
    <n v="17.8"/>
  </r>
  <r>
    <x v="2"/>
    <d v="2024-03-23T00:00:00"/>
    <s v="Day 3"/>
    <x v="27"/>
    <x v="26"/>
    <x v="20"/>
    <x v="10"/>
    <x v="11"/>
    <x v="0"/>
    <x v="0"/>
    <n v="82"/>
    <n v="2.2000000000000002"/>
    <n v="2.2000000000000002"/>
  </r>
  <r>
    <x v="2"/>
    <d v="2024-03-23T00:00:00"/>
    <s v="Day 3"/>
    <x v="28"/>
    <x v="27"/>
    <x v="22"/>
    <x v="2"/>
    <x v="11"/>
    <x v="0"/>
    <x v="4"/>
    <n v="140"/>
    <n v="36.799999999999997"/>
    <n v="36.799999999999997"/>
  </r>
  <r>
    <x v="2"/>
    <d v="2024-03-23T00:00:00"/>
    <s v="Day 3"/>
    <x v="28"/>
    <x v="27"/>
    <x v="22"/>
    <x v="2"/>
    <x v="11"/>
    <x v="0"/>
    <x v="0"/>
    <n v="100"/>
    <n v="4.3"/>
    <n v="4.3"/>
  </r>
  <r>
    <x v="2"/>
    <d v="2024-03-23T00:00:00"/>
    <s v="Day 3"/>
    <x v="28"/>
    <x v="27"/>
    <x v="22"/>
    <x v="2"/>
    <x v="11"/>
    <x v="0"/>
    <x v="0"/>
    <n v="127"/>
    <n v="9.8000000000000007"/>
    <n v="9.8000000000000007"/>
  </r>
  <r>
    <x v="2"/>
    <d v="2024-03-23T00:00:00"/>
    <s v="Day 3"/>
    <x v="28"/>
    <x v="27"/>
    <x v="22"/>
    <x v="2"/>
    <x v="11"/>
    <x v="0"/>
    <x v="0"/>
    <n v="122"/>
    <n v="8.6"/>
    <n v="8.6"/>
  </r>
  <r>
    <x v="2"/>
    <d v="2024-03-23T00:00:00"/>
    <s v="Day 3"/>
    <x v="31"/>
    <x v="30"/>
    <x v="24"/>
    <x v="4"/>
    <x v="11"/>
    <x v="0"/>
    <x v="0"/>
    <n v="113"/>
    <n v="6.6"/>
    <n v="6.6"/>
  </r>
  <r>
    <x v="2"/>
    <d v="2024-03-23T00:00:00"/>
    <s v="Day 3"/>
    <x v="32"/>
    <x v="22"/>
    <x v="5"/>
    <x v="2"/>
    <x v="11"/>
    <x v="0"/>
    <x v="11"/>
    <n v="192"/>
    <n v="94.5"/>
    <n v="94.5"/>
  </r>
  <r>
    <x v="2"/>
    <d v="2024-03-23T00:00:00"/>
    <s v="Day 3"/>
    <x v="26"/>
    <x v="25"/>
    <x v="21"/>
    <x v="2"/>
    <x v="11"/>
    <x v="0"/>
    <x v="4"/>
    <n v="150"/>
    <n v="45.7"/>
    <n v="45.7"/>
  </r>
  <r>
    <x v="2"/>
    <d v="2024-03-23T00:00:00"/>
    <s v="Day 3"/>
    <x v="29"/>
    <x v="28"/>
    <x v="23"/>
    <x v="2"/>
    <x v="11"/>
    <x v="0"/>
    <x v="0"/>
    <n v="123"/>
    <n v="8.8000000000000007"/>
    <n v="8.8000000000000007"/>
  </r>
  <r>
    <x v="2"/>
    <d v="2024-03-23T00:00:00"/>
    <s v="Day 3"/>
    <x v="39"/>
    <x v="34"/>
    <x v="31"/>
    <x v="2"/>
    <x v="13"/>
    <x v="0"/>
    <x v="4"/>
    <n v="144"/>
    <n v="40.200000000000003"/>
    <n v="40.200000000000003"/>
  </r>
  <r>
    <x v="2"/>
    <d v="2024-03-23T00:00:00"/>
    <s v="Day 3"/>
    <x v="39"/>
    <x v="34"/>
    <x v="31"/>
    <x v="2"/>
    <x v="13"/>
    <x v="0"/>
    <x v="0"/>
    <n v="150"/>
    <n v="17.399999999999999"/>
    <n v="17.399999999999999"/>
  </r>
  <r>
    <x v="2"/>
    <d v="2024-03-23T00:00:00"/>
    <s v="Day 3"/>
    <x v="39"/>
    <x v="34"/>
    <x v="31"/>
    <x v="2"/>
    <x v="13"/>
    <x v="0"/>
    <x v="0"/>
    <n v="106"/>
    <n v="5.3"/>
    <n v="5.3"/>
  </r>
  <r>
    <x v="2"/>
    <d v="2024-03-23T00:00:00"/>
    <s v="Day 3"/>
    <x v="36"/>
    <x v="32"/>
    <x v="28"/>
    <x v="4"/>
    <x v="13"/>
    <x v="0"/>
    <x v="0"/>
    <n v="130"/>
    <n v="10.7"/>
    <n v="10.7"/>
  </r>
  <r>
    <x v="2"/>
    <d v="2024-03-23T00:00:00"/>
    <s v="Day 3"/>
    <x v="36"/>
    <x v="32"/>
    <x v="28"/>
    <x v="4"/>
    <x v="13"/>
    <x v="0"/>
    <x v="7"/>
    <n v="72"/>
    <n v="6.8"/>
    <n v="6.8"/>
  </r>
  <r>
    <x v="2"/>
    <d v="2024-03-23T00:00:00"/>
    <s v="Day 3"/>
    <x v="34"/>
    <x v="20"/>
    <x v="26"/>
    <x v="1"/>
    <x v="13"/>
    <x v="0"/>
    <x v="0"/>
    <n v="137"/>
    <n v="12.8"/>
    <n v="12.8"/>
  </r>
  <r>
    <x v="2"/>
    <d v="2024-03-23T00:00:00"/>
    <s v="Day 3"/>
    <x v="33"/>
    <x v="31"/>
    <x v="25"/>
    <x v="4"/>
    <x v="12"/>
    <x v="0"/>
    <x v="0"/>
    <n v="70"/>
    <n v="1.3"/>
    <n v="1.3"/>
  </r>
  <r>
    <x v="2"/>
    <d v="2024-03-23T00:00:00"/>
    <s v="Day 3"/>
    <x v="35"/>
    <x v="22"/>
    <x v="27"/>
    <x v="4"/>
    <x v="13"/>
    <x v="0"/>
    <x v="0"/>
    <n v="75"/>
    <n v="1.6"/>
    <n v="1.6"/>
  </r>
  <r>
    <x v="2"/>
    <d v="2024-03-23T00:00:00"/>
    <s v="Day 3"/>
    <x v="35"/>
    <x v="22"/>
    <x v="27"/>
    <x v="4"/>
    <x v="13"/>
    <x v="0"/>
    <x v="0"/>
    <n v="90"/>
    <n v="3"/>
    <n v="3"/>
  </r>
  <r>
    <x v="2"/>
    <d v="2024-03-23T00:00:00"/>
    <s v="Day 3"/>
    <x v="37"/>
    <x v="22"/>
    <x v="29"/>
    <x v="2"/>
    <x v="6"/>
    <x v="0"/>
    <x v="7"/>
    <n v="65"/>
    <n v="5"/>
    <n v="5"/>
  </r>
  <r>
    <x v="2"/>
    <d v="2024-03-23T00:00:00"/>
    <s v="Day 3"/>
    <x v="41"/>
    <x v="36"/>
    <x v="33"/>
    <x v="2"/>
    <x v="14"/>
    <x v="0"/>
    <x v="3"/>
    <m/>
    <s v=""/>
    <s v=""/>
  </r>
  <r>
    <x v="2"/>
    <d v="2024-03-23T00:00:00"/>
    <s v="Day 3"/>
    <x v="38"/>
    <x v="33"/>
    <x v="30"/>
    <x v="3"/>
    <x v="13"/>
    <x v="0"/>
    <x v="3"/>
    <m/>
    <s v=""/>
    <s v=""/>
  </r>
  <r>
    <x v="2"/>
    <d v="2024-03-23T00:00:00"/>
    <s v="Day 3"/>
    <x v="40"/>
    <x v="35"/>
    <x v="32"/>
    <x v="3"/>
    <x v="6"/>
    <x v="0"/>
    <x v="3"/>
    <m/>
    <s v=""/>
    <s v=""/>
  </r>
  <r>
    <x v="2"/>
    <d v="2024-03-23T00:00:00"/>
    <s v="Day 3"/>
    <x v="43"/>
    <x v="7"/>
    <x v="35"/>
    <x v="4"/>
    <x v="15"/>
    <x v="0"/>
    <x v="0"/>
    <n v="112"/>
    <n v="6.4"/>
    <n v="6.4"/>
  </r>
  <r>
    <x v="2"/>
    <d v="2024-03-23T00:00:00"/>
    <s v="Day 3"/>
    <x v="45"/>
    <x v="39"/>
    <x v="37"/>
    <x v="2"/>
    <x v="15"/>
    <x v="0"/>
    <x v="0"/>
    <n v="107"/>
    <n v="5.5"/>
    <n v="5.5"/>
  </r>
  <r>
    <x v="2"/>
    <d v="2024-03-23T00:00:00"/>
    <s v="Day 3"/>
    <x v="48"/>
    <x v="41"/>
    <x v="36"/>
    <x v="2"/>
    <x v="8"/>
    <x v="0"/>
    <x v="0"/>
    <n v="149"/>
    <n v="17"/>
    <n v="17"/>
  </r>
  <r>
    <x v="2"/>
    <d v="2024-03-23T00:00:00"/>
    <s v="Day 3"/>
    <x v="46"/>
    <x v="40"/>
    <x v="38"/>
    <x v="2"/>
    <x v="8"/>
    <x v="0"/>
    <x v="3"/>
    <m/>
    <s v=""/>
    <s v=""/>
  </r>
  <r>
    <x v="2"/>
    <d v="2024-03-23T00:00:00"/>
    <s v="Day 3"/>
    <x v="42"/>
    <x v="37"/>
    <x v="34"/>
    <x v="2"/>
    <x v="8"/>
    <x v="0"/>
    <x v="3"/>
    <m/>
    <s v=""/>
    <s v=""/>
  </r>
  <r>
    <x v="2"/>
    <d v="2024-03-23T00:00:00"/>
    <s v="Day 3"/>
    <x v="44"/>
    <x v="38"/>
    <x v="36"/>
    <x v="2"/>
    <x v="8"/>
    <x v="0"/>
    <x v="3"/>
    <m/>
    <s v=""/>
    <s v=""/>
  </r>
  <r>
    <x v="2"/>
    <d v="2024-03-23T00:00:00"/>
    <s v="Day 3"/>
    <x v="47"/>
    <x v="37"/>
    <x v="39"/>
    <x v="4"/>
    <x v="8"/>
    <x v="0"/>
    <x v="3"/>
    <m/>
    <s v=""/>
    <s v=""/>
  </r>
  <r>
    <x v="2"/>
    <d v="2024-03-23T00:00:00"/>
    <s v="Day 3"/>
    <x v="55"/>
    <x v="48"/>
    <x v="43"/>
    <x v="3"/>
    <x v="10"/>
    <x v="0"/>
    <x v="2"/>
    <n v="82"/>
    <n v="2"/>
    <n v="2"/>
  </r>
  <r>
    <x v="2"/>
    <d v="2024-03-23T00:00:00"/>
    <s v="Day 3"/>
    <x v="55"/>
    <x v="48"/>
    <x v="43"/>
    <x v="3"/>
    <x v="10"/>
    <x v="0"/>
    <x v="0"/>
    <n v="113"/>
    <n v="6.6"/>
    <n v="6.6"/>
  </r>
  <r>
    <x v="2"/>
    <d v="2024-03-23T00:00:00"/>
    <s v="Day 3"/>
    <x v="55"/>
    <x v="48"/>
    <x v="43"/>
    <x v="3"/>
    <x v="10"/>
    <x v="0"/>
    <x v="0"/>
    <n v="81"/>
    <n v="2.1"/>
    <n v="2.1"/>
  </r>
  <r>
    <x v="2"/>
    <d v="2024-03-23T00:00:00"/>
    <s v="Day 3"/>
    <x v="49"/>
    <x v="42"/>
    <x v="40"/>
    <x v="4"/>
    <x v="10"/>
    <x v="0"/>
    <x v="2"/>
    <n v="71"/>
    <n v="1.3"/>
    <n v="1.3"/>
  </r>
  <r>
    <x v="2"/>
    <d v="2024-03-23T00:00:00"/>
    <s v="Day 3"/>
    <x v="49"/>
    <x v="42"/>
    <x v="40"/>
    <x v="4"/>
    <x v="10"/>
    <x v="0"/>
    <x v="0"/>
    <n v="88"/>
    <n v="2.8"/>
    <n v="2.8"/>
  </r>
  <r>
    <x v="2"/>
    <d v="2024-03-23T00:00:00"/>
    <s v="Day 3"/>
    <x v="49"/>
    <x v="42"/>
    <x v="40"/>
    <x v="4"/>
    <x v="10"/>
    <x v="0"/>
    <x v="0"/>
    <n v="78"/>
    <n v="1.9"/>
    <n v="1.9"/>
  </r>
  <r>
    <x v="2"/>
    <d v="2024-03-23T00:00:00"/>
    <s v="Day 3"/>
    <x v="53"/>
    <x v="46"/>
    <x v="44"/>
    <x v="2"/>
    <x v="10"/>
    <x v="0"/>
    <x v="0"/>
    <n v="139"/>
    <n v="13.4"/>
    <n v="13.4"/>
  </r>
  <r>
    <x v="2"/>
    <d v="2024-03-23T00:00:00"/>
    <s v="Day 3"/>
    <x v="50"/>
    <x v="43"/>
    <x v="41"/>
    <x v="4"/>
    <x v="10"/>
    <x v="0"/>
    <x v="0"/>
    <n v="94"/>
    <n v="3.5"/>
    <n v="3.5"/>
  </r>
  <r>
    <x v="2"/>
    <d v="2024-03-23T00:00:00"/>
    <s v="Day 3"/>
    <x v="52"/>
    <x v="45"/>
    <x v="43"/>
    <x v="4"/>
    <x v="16"/>
    <x v="0"/>
    <x v="8"/>
    <n v="41"/>
    <n v="1.1000000000000001"/>
    <n v="1.1000000000000001"/>
  </r>
  <r>
    <x v="2"/>
    <d v="2024-03-23T00:00:00"/>
    <s v="Day 3"/>
    <x v="52"/>
    <x v="45"/>
    <x v="43"/>
    <x v="4"/>
    <x v="16"/>
    <x v="0"/>
    <x v="1"/>
    <n v="69"/>
    <n v="1"/>
    <n v="1"/>
  </r>
  <r>
    <x v="2"/>
    <d v="2024-03-23T00:00:00"/>
    <s v="Day 3"/>
    <x v="54"/>
    <x v="47"/>
    <x v="45"/>
    <x v="4"/>
    <x v="10"/>
    <x v="0"/>
    <x v="0"/>
    <n v="152"/>
    <n v="18.2"/>
    <n v="18.2"/>
  </r>
  <r>
    <x v="2"/>
    <d v="2024-03-23T00:00:00"/>
    <s v="Day 3"/>
    <x v="54"/>
    <x v="47"/>
    <x v="45"/>
    <x v="4"/>
    <x v="10"/>
    <x v="0"/>
    <x v="0"/>
    <n v="118"/>
    <n v="7.6"/>
    <n v="7.6"/>
  </r>
  <r>
    <x v="2"/>
    <d v="2024-03-23T00:00:00"/>
    <s v="Day 3"/>
    <x v="51"/>
    <x v="44"/>
    <x v="42"/>
    <x v="4"/>
    <x v="10"/>
    <x v="0"/>
    <x v="3"/>
    <m/>
    <s v=""/>
    <s v=""/>
  </r>
  <r>
    <x v="2"/>
    <d v="2024-03-23T00:00:00"/>
    <s v="Day 3"/>
    <x v="75"/>
    <x v="67"/>
    <x v="59"/>
    <x v="2"/>
    <x v="18"/>
    <x v="0"/>
    <x v="11"/>
    <n v="155"/>
    <n v="48.6"/>
    <n v="48.6"/>
  </r>
  <r>
    <x v="2"/>
    <d v="2024-03-23T00:00:00"/>
    <s v="Day 3"/>
    <x v="75"/>
    <x v="67"/>
    <x v="59"/>
    <x v="2"/>
    <x v="18"/>
    <x v="0"/>
    <x v="0"/>
    <n v="109"/>
    <n v="5.8"/>
    <n v="5.8"/>
  </r>
  <r>
    <x v="2"/>
    <d v="2024-03-23T00:00:00"/>
    <s v="Day 3"/>
    <x v="75"/>
    <x v="67"/>
    <x v="59"/>
    <x v="2"/>
    <x v="18"/>
    <x v="0"/>
    <x v="0"/>
    <n v="113"/>
    <n v="6.6"/>
    <n v="6.6"/>
  </r>
  <r>
    <x v="2"/>
    <d v="2024-03-23T00:00:00"/>
    <s v="Day 3"/>
    <x v="75"/>
    <x v="67"/>
    <x v="59"/>
    <x v="2"/>
    <x v="18"/>
    <x v="0"/>
    <x v="0"/>
    <n v="159"/>
    <n v="21.3"/>
    <n v="21.3"/>
  </r>
  <r>
    <x v="2"/>
    <d v="2024-03-23T00:00:00"/>
    <s v="Day 3"/>
    <x v="72"/>
    <x v="64"/>
    <x v="57"/>
    <x v="2"/>
    <x v="9"/>
    <x v="0"/>
    <x v="0"/>
    <n v="144"/>
    <n v="15.1"/>
    <n v="15.1"/>
  </r>
  <r>
    <x v="2"/>
    <d v="2024-03-23T00:00:00"/>
    <s v="Day 3"/>
    <x v="76"/>
    <x v="68"/>
    <x v="54"/>
    <x v="3"/>
    <x v="9"/>
    <x v="0"/>
    <x v="0"/>
    <n v="108"/>
    <n v="5.6"/>
    <n v="5.6"/>
  </r>
  <r>
    <x v="2"/>
    <d v="2024-03-23T00:00:00"/>
    <s v="Day 3"/>
    <x v="74"/>
    <x v="66"/>
    <x v="58"/>
    <x v="3"/>
    <x v="9"/>
    <x v="0"/>
    <x v="0"/>
    <n v="127"/>
    <n v="9.8000000000000007"/>
    <n v="9.8000000000000007"/>
  </r>
  <r>
    <x v="2"/>
    <d v="2024-03-23T00:00:00"/>
    <s v="Day 3"/>
    <x v="70"/>
    <x v="62"/>
    <x v="56"/>
    <x v="4"/>
    <x v="9"/>
    <x v="0"/>
    <x v="0"/>
    <n v="142"/>
    <n v="14.4"/>
    <n v="14.4"/>
  </r>
  <r>
    <x v="2"/>
    <d v="2024-03-23T00:00:00"/>
    <s v="Day 3"/>
    <x v="71"/>
    <x v="63"/>
    <x v="54"/>
    <x v="3"/>
    <x v="9"/>
    <x v="0"/>
    <x v="0"/>
    <n v="161"/>
    <n v="22.2"/>
    <n v="22.2"/>
  </r>
  <r>
    <x v="2"/>
    <d v="2024-03-23T00:00:00"/>
    <s v="Day 3"/>
    <x v="73"/>
    <x v="65"/>
    <x v="54"/>
    <x v="4"/>
    <x v="9"/>
    <x v="0"/>
    <x v="12"/>
    <n v="74"/>
    <n v="19.2"/>
    <n v="19.2"/>
  </r>
  <r>
    <x v="2"/>
    <d v="2024-03-23T00:00:00"/>
    <s v="Day 3"/>
    <x v="73"/>
    <x v="65"/>
    <x v="54"/>
    <x v="4"/>
    <x v="9"/>
    <x v="0"/>
    <x v="2"/>
    <n v="81"/>
    <n v="1.9"/>
    <n v="1.9"/>
  </r>
  <r>
    <x v="2"/>
    <d v="2024-03-23T00:00:00"/>
    <s v="Day 3"/>
    <x v="62"/>
    <x v="55"/>
    <x v="47"/>
    <x v="2"/>
    <x v="17"/>
    <x v="0"/>
    <x v="2"/>
    <n v="73"/>
    <n v="1.4"/>
    <n v="1.4"/>
  </r>
  <r>
    <x v="2"/>
    <d v="2024-03-23T00:00:00"/>
    <s v="Day 3"/>
    <x v="62"/>
    <x v="55"/>
    <x v="47"/>
    <x v="2"/>
    <x v="17"/>
    <x v="0"/>
    <x v="10"/>
    <n v="103"/>
    <n v="13.2"/>
    <n v="13.2"/>
  </r>
  <r>
    <x v="2"/>
    <d v="2024-03-23T00:00:00"/>
    <s v="Day 3"/>
    <x v="62"/>
    <x v="55"/>
    <x v="47"/>
    <x v="2"/>
    <x v="17"/>
    <x v="0"/>
    <x v="0"/>
    <n v="125"/>
    <n v="9.3000000000000007"/>
    <n v="9.3000000000000007"/>
  </r>
  <r>
    <x v="2"/>
    <d v="2024-03-23T00:00:00"/>
    <s v="Day 3"/>
    <x v="62"/>
    <x v="55"/>
    <x v="47"/>
    <x v="2"/>
    <x v="17"/>
    <x v="0"/>
    <x v="0"/>
    <n v="121"/>
    <n v="8.3000000000000007"/>
    <n v="8.3000000000000007"/>
  </r>
  <r>
    <x v="2"/>
    <d v="2024-03-23T00:00:00"/>
    <s v="Day 3"/>
    <x v="62"/>
    <x v="55"/>
    <x v="47"/>
    <x v="2"/>
    <x v="17"/>
    <x v="0"/>
    <x v="0"/>
    <n v="118"/>
    <n v="7.6"/>
    <n v="7.6"/>
  </r>
  <r>
    <x v="2"/>
    <d v="2024-03-23T00:00:00"/>
    <s v="Day 3"/>
    <x v="62"/>
    <x v="55"/>
    <x v="47"/>
    <x v="2"/>
    <x v="17"/>
    <x v="0"/>
    <x v="0"/>
    <n v="156"/>
    <n v="19.899999999999999"/>
    <n v="19.899999999999999"/>
  </r>
  <r>
    <x v="2"/>
    <d v="2024-03-23T00:00:00"/>
    <s v="Day 3"/>
    <x v="61"/>
    <x v="54"/>
    <x v="47"/>
    <x v="1"/>
    <x v="17"/>
    <x v="0"/>
    <x v="2"/>
    <n v="82"/>
    <n v="2"/>
    <n v="2"/>
  </r>
  <r>
    <x v="2"/>
    <d v="2024-03-23T00:00:00"/>
    <s v="Day 3"/>
    <x v="61"/>
    <x v="54"/>
    <x v="47"/>
    <x v="1"/>
    <x v="17"/>
    <x v="0"/>
    <x v="1"/>
    <n v="100"/>
    <n v="3.7"/>
    <n v="3.7"/>
  </r>
  <r>
    <x v="2"/>
    <d v="2024-03-23T00:00:00"/>
    <s v="Day 3"/>
    <x v="61"/>
    <x v="54"/>
    <x v="47"/>
    <x v="1"/>
    <x v="17"/>
    <x v="0"/>
    <x v="0"/>
    <n v="154"/>
    <n v="19.100000000000001"/>
    <n v="19.100000000000001"/>
  </r>
  <r>
    <x v="2"/>
    <d v="2024-03-23T00:00:00"/>
    <s v="Day 3"/>
    <x v="61"/>
    <x v="54"/>
    <x v="47"/>
    <x v="1"/>
    <x v="17"/>
    <x v="0"/>
    <x v="0"/>
    <n v="123"/>
    <n v="8.8000000000000007"/>
    <n v="8.8000000000000007"/>
  </r>
  <r>
    <x v="2"/>
    <d v="2024-03-23T00:00:00"/>
    <s v="Day 3"/>
    <x v="61"/>
    <x v="54"/>
    <x v="47"/>
    <x v="1"/>
    <x v="17"/>
    <x v="0"/>
    <x v="0"/>
    <n v="142"/>
    <n v="14.4"/>
    <n v="14.4"/>
  </r>
  <r>
    <x v="2"/>
    <d v="2024-03-23T00:00:00"/>
    <s v="Day 3"/>
    <x v="61"/>
    <x v="54"/>
    <x v="47"/>
    <x v="1"/>
    <x v="17"/>
    <x v="0"/>
    <x v="0"/>
    <n v="101"/>
    <n v="4.5"/>
    <n v="4.5"/>
  </r>
  <r>
    <x v="2"/>
    <d v="2024-03-23T00:00:00"/>
    <s v="Day 3"/>
    <x v="63"/>
    <x v="56"/>
    <x v="50"/>
    <x v="2"/>
    <x v="14"/>
    <x v="0"/>
    <x v="0"/>
    <n v="96"/>
    <n v="3.8"/>
    <n v="3.8"/>
  </r>
  <r>
    <x v="2"/>
    <d v="2024-03-23T00:00:00"/>
    <s v="Day 3"/>
    <x v="65"/>
    <x v="57"/>
    <x v="52"/>
    <x v="2"/>
    <x v="14"/>
    <x v="0"/>
    <x v="7"/>
    <n v="77"/>
    <n v="8.4"/>
    <n v="8.4"/>
  </r>
  <r>
    <x v="2"/>
    <d v="2024-03-23T00:00:00"/>
    <s v="Day 3"/>
    <x v="66"/>
    <x v="58"/>
    <x v="53"/>
    <x v="2"/>
    <x v="14"/>
    <x v="0"/>
    <x v="3"/>
    <m/>
    <s v=""/>
    <s v=""/>
  </r>
  <r>
    <x v="2"/>
    <d v="2024-03-23T00:00:00"/>
    <s v="Day 3"/>
    <x v="64"/>
    <x v="36"/>
    <x v="51"/>
    <x v="4"/>
    <x v="14"/>
    <x v="0"/>
    <x v="3"/>
    <m/>
    <s v=""/>
    <s v=""/>
  </r>
  <r>
    <x v="2"/>
    <d v="2024-03-23T00:00:00"/>
    <s v="Day 3"/>
    <x v="67"/>
    <x v="59"/>
    <x v="48"/>
    <x v="2"/>
    <x v="14"/>
    <x v="0"/>
    <x v="3"/>
    <m/>
    <s v=""/>
    <s v=""/>
  </r>
  <r>
    <x v="2"/>
    <d v="2024-03-23T00:00:00"/>
    <s v="Day 3"/>
    <x v="92"/>
    <x v="45"/>
    <x v="33"/>
    <x v="2"/>
    <x v="4"/>
    <x v="0"/>
    <x v="0"/>
    <n v="141"/>
    <n v="14.1"/>
    <n v="14.1"/>
  </r>
  <r>
    <x v="2"/>
    <d v="2024-03-23T00:00:00"/>
    <s v="Day 3"/>
    <x v="95"/>
    <x v="85"/>
    <x v="73"/>
    <x v="2"/>
    <x v="4"/>
    <x v="0"/>
    <x v="0"/>
    <n v="109"/>
    <n v="5.8"/>
    <n v="5.8"/>
  </r>
  <r>
    <x v="2"/>
    <d v="2024-03-23T00:00:00"/>
    <s v="Day 3"/>
    <x v="89"/>
    <x v="80"/>
    <x v="68"/>
    <x v="2"/>
    <x v="4"/>
    <x v="1"/>
    <x v="3"/>
    <n v="76"/>
    <n v="4.5999999999999996"/>
    <n v="4.5999999999999996"/>
  </r>
  <r>
    <x v="2"/>
    <d v="2024-03-23T00:00:00"/>
    <s v="Day 3"/>
    <x v="90"/>
    <x v="81"/>
    <x v="69"/>
    <x v="2"/>
    <x v="4"/>
    <x v="0"/>
    <x v="3"/>
    <m/>
    <s v=""/>
    <s v=""/>
  </r>
  <r>
    <x v="2"/>
    <d v="2024-03-23T00:00:00"/>
    <s v="Day 3"/>
    <x v="94"/>
    <x v="84"/>
    <x v="72"/>
    <x v="2"/>
    <x v="4"/>
    <x v="0"/>
    <x v="3"/>
    <m/>
    <s v=""/>
    <s v=""/>
  </r>
  <r>
    <x v="2"/>
    <d v="2024-03-23T00:00:00"/>
    <s v="Day 3"/>
    <x v="93"/>
    <x v="83"/>
    <x v="71"/>
    <x v="2"/>
    <x v="4"/>
    <x v="0"/>
    <x v="3"/>
    <m/>
    <s v=""/>
    <s v=""/>
  </r>
  <r>
    <x v="2"/>
    <d v="2024-03-23T00:00:00"/>
    <s v="Day 3"/>
    <x v="91"/>
    <x v="82"/>
    <x v="70"/>
    <x v="2"/>
    <x v="4"/>
    <x v="0"/>
    <x v="3"/>
    <m/>
    <s v=""/>
    <s v=""/>
  </r>
  <r>
    <x v="2"/>
    <d v="2024-03-23T00:00:00"/>
    <s v="Day 3"/>
    <x v="80"/>
    <x v="71"/>
    <x v="63"/>
    <x v="4"/>
    <x v="10"/>
    <x v="0"/>
    <x v="3"/>
    <m/>
    <s v=""/>
    <s v=""/>
  </r>
  <r>
    <x v="2"/>
    <d v="2024-03-23T00:00:00"/>
    <s v="Day 3"/>
    <x v="83"/>
    <x v="74"/>
    <x v="65"/>
    <x v="4"/>
    <x v="3"/>
    <x v="0"/>
    <x v="0"/>
    <n v="115"/>
    <n v="7"/>
    <n v="7"/>
  </r>
  <r>
    <x v="2"/>
    <d v="2024-03-23T00:00:00"/>
    <s v="Day 3"/>
    <x v="81"/>
    <x v="72"/>
    <x v="64"/>
    <x v="2"/>
    <x v="3"/>
    <x v="0"/>
    <x v="10"/>
    <n v="117"/>
    <n v="20.100000000000001"/>
    <n v="20.100000000000001"/>
  </r>
  <r>
    <x v="2"/>
    <d v="2024-03-23T00:00:00"/>
    <s v="Day 3"/>
    <x v="78"/>
    <x v="69"/>
    <x v="61"/>
    <x v="2"/>
    <x v="3"/>
    <x v="0"/>
    <x v="10"/>
    <n v="151"/>
    <n v="46.3"/>
    <n v="46.3"/>
  </r>
  <r>
    <x v="2"/>
    <d v="2024-03-23T00:00:00"/>
    <s v="Day 3"/>
    <x v="79"/>
    <x v="70"/>
    <x v="62"/>
    <x v="4"/>
    <x v="3"/>
    <x v="0"/>
    <x v="4"/>
    <n v="151"/>
    <n v="46.6"/>
    <n v="46.6"/>
  </r>
  <r>
    <x v="2"/>
    <d v="2024-03-23T00:00:00"/>
    <s v="Day 3"/>
    <x v="79"/>
    <x v="70"/>
    <x v="62"/>
    <x v="4"/>
    <x v="3"/>
    <x v="0"/>
    <x v="0"/>
    <n v="131"/>
    <n v="10.9"/>
    <n v="10.9"/>
  </r>
  <r>
    <x v="2"/>
    <d v="2024-03-23T00:00:00"/>
    <s v="Day 3"/>
    <x v="77"/>
    <x v="34"/>
    <x v="60"/>
    <x v="4"/>
    <x v="3"/>
    <x v="0"/>
    <x v="0"/>
    <n v="117"/>
    <n v="7.4"/>
    <n v="7.4"/>
  </r>
  <r>
    <x v="2"/>
    <d v="2024-03-23T00:00:00"/>
    <s v="Day 3"/>
    <x v="77"/>
    <x v="34"/>
    <x v="60"/>
    <x v="4"/>
    <x v="3"/>
    <x v="0"/>
    <x v="0"/>
    <n v="112"/>
    <n v="6.4"/>
    <n v="6.4"/>
  </r>
  <r>
    <x v="2"/>
    <d v="2024-03-23T00:00:00"/>
    <s v="Day 3"/>
    <x v="82"/>
    <x v="73"/>
    <x v="36"/>
    <x v="4"/>
    <x v="3"/>
    <x v="0"/>
    <x v="8"/>
    <n v="41"/>
    <n v="1.1000000000000001"/>
    <n v="1.1000000000000001"/>
  </r>
  <r>
    <x v="2"/>
    <d v="2024-03-23T00:00:00"/>
    <s v="Day 3"/>
    <x v="82"/>
    <x v="73"/>
    <x v="36"/>
    <x v="4"/>
    <x v="3"/>
    <x v="0"/>
    <x v="0"/>
    <n v="82"/>
    <n v="2.2000000000000002"/>
    <n v="2.2000000000000002"/>
  </r>
  <r>
    <x v="2"/>
    <d v="2024-03-23T00:00:00"/>
    <s v="Day 3"/>
    <x v="105"/>
    <x v="94"/>
    <x v="80"/>
    <x v="2"/>
    <x v="10"/>
    <x v="0"/>
    <x v="0"/>
    <n v="114"/>
    <n v="6.8"/>
    <n v="6.8"/>
  </r>
  <r>
    <x v="2"/>
    <d v="2024-03-23T00:00:00"/>
    <s v="Day 3"/>
    <x v="105"/>
    <x v="94"/>
    <x v="80"/>
    <x v="2"/>
    <x v="10"/>
    <x v="0"/>
    <x v="0"/>
    <n v="116"/>
    <n v="7.2"/>
    <n v="7.2"/>
  </r>
  <r>
    <x v="2"/>
    <d v="2024-03-23T00:00:00"/>
    <s v="Day 3"/>
    <x v="103"/>
    <x v="92"/>
    <x v="78"/>
    <x v="2"/>
    <x v="8"/>
    <x v="0"/>
    <x v="0"/>
    <n v="83"/>
    <n v="2.2999999999999998"/>
    <n v="2.2999999999999998"/>
  </r>
  <r>
    <x v="2"/>
    <d v="2024-03-23T00:00:00"/>
    <s v="Day 3"/>
    <x v="103"/>
    <x v="92"/>
    <x v="78"/>
    <x v="2"/>
    <x v="8"/>
    <x v="0"/>
    <x v="0"/>
    <n v="88"/>
    <n v="2.8"/>
    <n v="2.8"/>
  </r>
  <r>
    <x v="2"/>
    <d v="2024-03-23T00:00:00"/>
    <s v="Day 3"/>
    <x v="103"/>
    <x v="92"/>
    <x v="78"/>
    <x v="2"/>
    <x v="8"/>
    <x v="0"/>
    <x v="0"/>
    <n v="123"/>
    <n v="8.8000000000000007"/>
    <n v="8.8000000000000007"/>
  </r>
  <r>
    <x v="2"/>
    <d v="2024-03-23T00:00:00"/>
    <s v="Day 3"/>
    <x v="107"/>
    <x v="96"/>
    <x v="82"/>
    <x v="3"/>
    <x v="19"/>
    <x v="0"/>
    <x v="0"/>
    <n v="156"/>
    <n v="19.899999999999999"/>
    <n v="19.899999999999999"/>
  </r>
  <r>
    <x v="2"/>
    <d v="2024-03-23T00:00:00"/>
    <s v="Day 3"/>
    <x v="107"/>
    <x v="96"/>
    <x v="82"/>
    <x v="3"/>
    <x v="19"/>
    <x v="0"/>
    <x v="0"/>
    <n v="102"/>
    <n v="4.5999999999999996"/>
    <n v="4.5999999999999996"/>
  </r>
  <r>
    <x v="2"/>
    <d v="2024-03-23T00:00:00"/>
    <s v="Day 3"/>
    <x v="109"/>
    <x v="43"/>
    <x v="84"/>
    <x v="4"/>
    <x v="10"/>
    <x v="0"/>
    <x v="8"/>
    <n v="42"/>
    <n v="1.1000000000000001"/>
    <n v="1.1000000000000001"/>
  </r>
  <r>
    <x v="2"/>
    <d v="2024-03-23T00:00:00"/>
    <s v="Day 3"/>
    <x v="109"/>
    <x v="43"/>
    <x v="84"/>
    <x v="4"/>
    <x v="10"/>
    <x v="0"/>
    <x v="0"/>
    <n v="76"/>
    <n v="1.7"/>
    <n v="1.7"/>
  </r>
  <r>
    <x v="2"/>
    <d v="2024-03-23T00:00:00"/>
    <s v="Day 3"/>
    <x v="104"/>
    <x v="93"/>
    <x v="79"/>
    <x v="2"/>
    <x v="19"/>
    <x v="1"/>
    <x v="3"/>
    <n v="47"/>
    <n v="1.1000000000000001"/>
    <n v="1.1000000000000001"/>
  </r>
  <r>
    <x v="2"/>
    <d v="2024-03-23T00:00:00"/>
    <s v="Day 3"/>
    <x v="104"/>
    <x v="93"/>
    <x v="79"/>
    <x v="2"/>
    <x v="19"/>
    <x v="0"/>
    <x v="4"/>
    <n v="163"/>
    <n v="59.3"/>
    <n v="59.3"/>
  </r>
  <r>
    <x v="2"/>
    <d v="2024-03-23T00:00:00"/>
    <s v="Day 3"/>
    <x v="106"/>
    <x v="95"/>
    <x v="81"/>
    <x v="2"/>
    <x v="19"/>
    <x v="0"/>
    <x v="0"/>
    <n v="99"/>
    <n v="4.2"/>
    <n v="4.2"/>
  </r>
  <r>
    <x v="2"/>
    <d v="2024-03-23T00:00:00"/>
    <s v="Day 3"/>
    <x v="101"/>
    <x v="91"/>
    <x v="76"/>
    <x v="1"/>
    <x v="19"/>
    <x v="0"/>
    <x v="0"/>
    <n v="142"/>
    <n v="14.4"/>
    <n v="14.4"/>
  </r>
  <r>
    <x v="2"/>
    <d v="2024-03-23T00:00:00"/>
    <s v="Day 3"/>
    <x v="110"/>
    <x v="98"/>
    <x v="85"/>
    <x v="10"/>
    <x v="19"/>
    <x v="0"/>
    <x v="4"/>
    <n v="156"/>
    <n v="51.7"/>
    <n v="51.7"/>
  </r>
  <r>
    <x v="2"/>
    <d v="2024-03-23T00:00:00"/>
    <s v="Day 3"/>
    <x v="102"/>
    <x v="34"/>
    <x v="77"/>
    <x v="3"/>
    <x v="20"/>
    <x v="0"/>
    <x v="3"/>
    <m/>
    <s v=""/>
    <s v=""/>
  </r>
  <r>
    <x v="2"/>
    <d v="2024-03-23T00:00:00"/>
    <s v="Day 3"/>
    <x v="108"/>
    <x v="97"/>
    <x v="83"/>
    <x v="3"/>
    <x v="8"/>
    <x v="0"/>
    <x v="3"/>
    <m/>
    <s v=""/>
    <s v=""/>
  </r>
  <r>
    <x v="2"/>
    <d v="2024-03-23T00:00:00"/>
    <s v="Day 3"/>
    <x v="120"/>
    <x v="108"/>
    <x v="88"/>
    <x v="4"/>
    <x v="7"/>
    <x v="0"/>
    <x v="2"/>
    <n v="70"/>
    <n v="1.2"/>
    <n v="1.2"/>
  </r>
  <r>
    <x v="2"/>
    <d v="2024-03-23T00:00:00"/>
    <s v="Day 3"/>
    <x v="120"/>
    <x v="108"/>
    <x v="88"/>
    <x v="4"/>
    <x v="7"/>
    <x v="0"/>
    <x v="1"/>
    <n v="74"/>
    <n v="1.3"/>
    <n v="1.3"/>
  </r>
  <r>
    <x v="2"/>
    <d v="2024-03-23T00:00:00"/>
    <s v="Day 3"/>
    <x v="120"/>
    <x v="108"/>
    <x v="88"/>
    <x v="4"/>
    <x v="7"/>
    <x v="0"/>
    <x v="1"/>
    <n v="85"/>
    <n v="2.1"/>
    <n v="2.1"/>
  </r>
  <r>
    <x v="2"/>
    <d v="2024-03-23T00:00:00"/>
    <s v="Day 3"/>
    <x v="125"/>
    <x v="112"/>
    <x v="92"/>
    <x v="4"/>
    <x v="7"/>
    <x v="0"/>
    <x v="1"/>
    <n v="93"/>
    <n v="2.9"/>
    <n v="2.9"/>
  </r>
  <r>
    <x v="2"/>
    <d v="2024-03-23T00:00:00"/>
    <s v="Day 3"/>
    <x v="125"/>
    <x v="112"/>
    <x v="92"/>
    <x v="4"/>
    <x v="7"/>
    <x v="0"/>
    <x v="4"/>
    <n v="142"/>
    <n v="38.5"/>
    <n v="38.5"/>
  </r>
  <r>
    <x v="2"/>
    <d v="2024-03-23T00:00:00"/>
    <s v="Day 3"/>
    <x v="122"/>
    <x v="109"/>
    <x v="50"/>
    <x v="4"/>
    <x v="7"/>
    <x v="0"/>
    <x v="10"/>
    <n v="130"/>
    <n v="28.3"/>
    <n v="28.3"/>
  </r>
  <r>
    <x v="2"/>
    <d v="2024-03-23T00:00:00"/>
    <s v="Day 3"/>
    <x v="124"/>
    <x v="111"/>
    <x v="62"/>
    <x v="2"/>
    <x v="7"/>
    <x v="0"/>
    <x v="7"/>
    <n v="90"/>
    <n v="13.5"/>
    <n v="13.5"/>
  </r>
  <r>
    <x v="2"/>
    <d v="2024-03-23T00:00:00"/>
    <s v="Day 3"/>
    <x v="119"/>
    <x v="107"/>
    <x v="91"/>
    <x v="4"/>
    <x v="7"/>
    <x v="0"/>
    <x v="7"/>
    <n v="98"/>
    <n v="17.5"/>
    <n v="17.5"/>
  </r>
  <r>
    <x v="2"/>
    <d v="2024-03-23T00:00:00"/>
    <s v="Day 3"/>
    <x v="126"/>
    <x v="113"/>
    <x v="89"/>
    <x v="2"/>
    <x v="7"/>
    <x v="0"/>
    <x v="0"/>
    <n v="146"/>
    <n v="15.9"/>
    <n v="15.9"/>
  </r>
  <r>
    <x v="2"/>
    <d v="2024-03-23T00:00:00"/>
    <s v="Day 3"/>
    <x v="121"/>
    <x v="22"/>
    <x v="88"/>
    <x v="2"/>
    <x v="7"/>
    <x v="0"/>
    <x v="3"/>
    <m/>
    <s v=""/>
    <s v=""/>
  </r>
  <r>
    <x v="2"/>
    <d v="2024-03-23T00:00:00"/>
    <s v="Day 3"/>
    <x v="123"/>
    <x v="110"/>
    <x v="92"/>
    <x v="4"/>
    <x v="21"/>
    <x v="0"/>
    <x v="3"/>
    <m/>
    <s v=""/>
    <s v=""/>
  </r>
  <r>
    <x v="2"/>
    <d v="2024-03-23T00:00:00"/>
    <s v="Day 3"/>
    <x v="0"/>
    <x v="0"/>
    <x v="0"/>
    <x v="0"/>
    <x v="0"/>
    <x v="0"/>
    <x v="2"/>
    <n v="70"/>
    <n v="1.2"/>
    <n v="1.2"/>
  </r>
  <r>
    <x v="2"/>
    <d v="2024-03-23T00:00:00"/>
    <s v="Day 3"/>
    <x v="0"/>
    <x v="0"/>
    <x v="0"/>
    <x v="0"/>
    <x v="0"/>
    <x v="0"/>
    <x v="2"/>
    <n v="83"/>
    <n v="2.1"/>
    <n v="2.1"/>
  </r>
  <r>
    <x v="2"/>
    <d v="2024-03-23T00:00:00"/>
    <s v="Day 3"/>
    <x v="1"/>
    <x v="1"/>
    <x v="1"/>
    <x v="1"/>
    <x v="1"/>
    <x v="0"/>
    <x v="0"/>
    <n v="168"/>
    <n v="25.7"/>
    <n v="25.7"/>
  </r>
  <r>
    <x v="2"/>
    <d v="2024-03-23T00:00:00"/>
    <s v="Day 3"/>
    <x v="10"/>
    <x v="10"/>
    <x v="9"/>
    <x v="1"/>
    <x v="4"/>
    <x v="0"/>
    <x v="2"/>
    <n v="72"/>
    <n v="1.3"/>
    <n v="1.3"/>
  </r>
  <r>
    <x v="2"/>
    <d v="2024-03-23T00:00:00"/>
    <s v="Day 3"/>
    <x v="10"/>
    <x v="10"/>
    <x v="9"/>
    <x v="1"/>
    <x v="4"/>
    <x v="0"/>
    <x v="2"/>
    <n v="71"/>
    <n v="1.3"/>
    <n v="1.3"/>
  </r>
  <r>
    <x v="2"/>
    <d v="2024-03-23T00:00:00"/>
    <s v="Day 3"/>
    <x v="12"/>
    <x v="12"/>
    <x v="6"/>
    <x v="0"/>
    <x v="2"/>
    <x v="0"/>
    <x v="2"/>
    <n v="75"/>
    <n v="1.5"/>
    <n v="1.5"/>
  </r>
  <r>
    <x v="2"/>
    <d v="2024-03-23T00:00:00"/>
    <s v="Day 3"/>
    <x v="12"/>
    <x v="12"/>
    <x v="6"/>
    <x v="0"/>
    <x v="2"/>
    <x v="0"/>
    <x v="0"/>
    <n v="160"/>
    <n v="21.7"/>
    <n v="21.7"/>
  </r>
  <r>
    <x v="2"/>
    <d v="2024-03-23T00:00:00"/>
    <s v="Day 3"/>
    <x v="14"/>
    <x v="14"/>
    <x v="10"/>
    <x v="1"/>
    <x v="5"/>
    <x v="0"/>
    <x v="3"/>
    <m/>
    <s v=""/>
    <s v=""/>
  </r>
  <r>
    <x v="2"/>
    <d v="2024-03-23T00:00:00"/>
    <s v="Day 3"/>
    <x v="11"/>
    <x v="11"/>
    <x v="5"/>
    <x v="6"/>
    <x v="3"/>
    <x v="0"/>
    <x v="3"/>
    <m/>
    <s v=""/>
    <s v=""/>
  </r>
  <r>
    <x v="2"/>
    <d v="2024-03-23T00:00:00"/>
    <s v="Day 3"/>
    <x v="15"/>
    <x v="15"/>
    <x v="11"/>
    <x v="7"/>
    <x v="6"/>
    <x v="0"/>
    <x v="3"/>
    <m/>
    <s v=""/>
    <s v=""/>
  </r>
  <r>
    <x v="2"/>
    <d v="2024-03-23T00:00:00"/>
    <s v="Day 3"/>
    <x v="16"/>
    <x v="16"/>
    <x v="12"/>
    <x v="0"/>
    <x v="7"/>
    <x v="0"/>
    <x v="3"/>
    <m/>
    <s v=""/>
    <s v=""/>
  </r>
  <r>
    <x v="2"/>
    <d v="2024-03-23T00:00:00"/>
    <s v="Day 3"/>
    <x v="24"/>
    <x v="23"/>
    <x v="19"/>
    <x v="8"/>
    <x v="11"/>
    <x v="0"/>
    <x v="2"/>
    <n v="78"/>
    <n v="1.7"/>
    <n v="1.7"/>
  </r>
  <r>
    <x v="2"/>
    <d v="2024-03-23T00:00:00"/>
    <s v="Day 3"/>
    <x v="25"/>
    <x v="24"/>
    <x v="20"/>
    <x v="9"/>
    <x v="11"/>
    <x v="0"/>
    <x v="3"/>
    <m/>
    <s v=""/>
    <s v=""/>
  </r>
  <r>
    <x v="2"/>
    <d v="2024-03-23T00:00:00"/>
    <s v="Day 3"/>
    <x v="57"/>
    <x v="50"/>
    <x v="46"/>
    <x v="11"/>
    <x v="10"/>
    <x v="0"/>
    <x v="1"/>
    <n v="106"/>
    <n v="4.5"/>
    <n v="4.5"/>
  </r>
  <r>
    <x v="2"/>
    <d v="2024-03-23T00:00:00"/>
    <s v="Day 3"/>
    <x v="57"/>
    <x v="50"/>
    <x v="46"/>
    <x v="11"/>
    <x v="10"/>
    <x v="0"/>
    <x v="2"/>
    <n v="101"/>
    <n v="3.9"/>
    <n v="3.9"/>
  </r>
  <r>
    <x v="2"/>
    <d v="2024-03-23T00:00:00"/>
    <s v="Day 3"/>
    <x v="57"/>
    <x v="50"/>
    <x v="46"/>
    <x v="11"/>
    <x v="10"/>
    <x v="0"/>
    <x v="2"/>
    <n v="78"/>
    <n v="1.7"/>
    <n v="1.7"/>
  </r>
  <r>
    <x v="2"/>
    <d v="2024-03-23T00:00:00"/>
    <s v="Day 3"/>
    <x v="56"/>
    <x v="49"/>
    <x v="43"/>
    <x v="0"/>
    <x v="10"/>
    <x v="0"/>
    <x v="2"/>
    <n v="78"/>
    <n v="1.7"/>
    <n v="1.7"/>
  </r>
  <r>
    <x v="2"/>
    <d v="2024-03-23T00:00:00"/>
    <s v="Day 3"/>
    <x v="56"/>
    <x v="49"/>
    <x v="43"/>
    <x v="0"/>
    <x v="10"/>
    <x v="0"/>
    <x v="0"/>
    <n v="165"/>
    <n v="24.1"/>
    <n v="24.1"/>
  </r>
  <r>
    <x v="2"/>
    <d v="2024-03-23T00:00:00"/>
    <s v="Day 3"/>
    <x v="60"/>
    <x v="53"/>
    <x v="49"/>
    <x v="0"/>
    <x v="17"/>
    <x v="0"/>
    <x v="3"/>
    <m/>
    <s v=""/>
    <s v=""/>
  </r>
  <r>
    <x v="2"/>
    <d v="2024-03-23T00:00:00"/>
    <s v="Day 3"/>
    <x v="59"/>
    <x v="52"/>
    <x v="48"/>
    <x v="9"/>
    <x v="14"/>
    <x v="0"/>
    <x v="3"/>
    <m/>
    <s v=""/>
    <s v=""/>
  </r>
  <r>
    <x v="2"/>
    <d v="2024-03-23T00:00:00"/>
    <s v="Day 3"/>
    <x v="58"/>
    <x v="51"/>
    <x v="47"/>
    <x v="9"/>
    <x v="17"/>
    <x v="0"/>
    <x v="3"/>
    <m/>
    <s v=""/>
    <s v=""/>
  </r>
  <r>
    <x v="2"/>
    <d v="2024-03-23T00:00:00"/>
    <s v="Day 3"/>
    <x v="68"/>
    <x v="60"/>
    <x v="54"/>
    <x v="1"/>
    <x v="9"/>
    <x v="0"/>
    <x v="0"/>
    <n v="124"/>
    <n v="9.1"/>
    <n v="9.1"/>
  </r>
  <r>
    <x v="2"/>
    <d v="2024-03-23T00:00:00"/>
    <s v="Day 3"/>
    <x v="69"/>
    <x v="61"/>
    <x v="55"/>
    <x v="1"/>
    <x v="9"/>
    <x v="0"/>
    <x v="3"/>
    <m/>
    <s v=""/>
    <s v=""/>
  </r>
  <r>
    <x v="2"/>
    <d v="2024-03-23T00:00:00"/>
    <s v="Day 3"/>
    <x v="116"/>
    <x v="104"/>
    <x v="88"/>
    <x v="9"/>
    <x v="7"/>
    <x v="0"/>
    <x v="0"/>
    <n v="144"/>
    <n v="15.1"/>
    <n v="15.1"/>
  </r>
  <r>
    <x v="2"/>
    <d v="2024-03-23T00:00:00"/>
    <s v="Day 3"/>
    <x v="115"/>
    <x v="103"/>
    <x v="62"/>
    <x v="9"/>
    <x v="7"/>
    <x v="0"/>
    <x v="3"/>
    <m/>
    <s v=""/>
    <s v=""/>
  </r>
  <r>
    <x v="2"/>
    <d v="2024-03-23T00:00:00"/>
    <s v="Day 3"/>
    <x v="118"/>
    <x v="106"/>
    <x v="90"/>
    <x v="0"/>
    <x v="7"/>
    <x v="0"/>
    <x v="3"/>
    <m/>
    <s v=""/>
    <s v=""/>
  </r>
  <r>
    <x v="2"/>
    <d v="2024-03-23T00:00:00"/>
    <s v="Day 3"/>
    <x v="117"/>
    <x v="105"/>
    <x v="89"/>
    <x v="11"/>
    <x v="7"/>
    <x v="0"/>
    <x v="3"/>
    <m/>
    <s v=""/>
    <s v=""/>
  </r>
  <r>
    <x v="2"/>
    <d v="2024-03-23T00:00:00"/>
    <s v="Day 3"/>
    <x v="85"/>
    <x v="76"/>
    <x v="66"/>
    <x v="9"/>
    <x v="3"/>
    <x v="0"/>
    <x v="3"/>
    <m/>
    <s v=""/>
    <s v=""/>
  </r>
  <r>
    <x v="2"/>
    <d v="2024-03-23T00:00:00"/>
    <s v="Day 3"/>
    <x v="84"/>
    <x v="75"/>
    <x v="36"/>
    <x v="6"/>
    <x v="3"/>
    <x v="0"/>
    <x v="3"/>
    <m/>
    <s v=""/>
    <s v=""/>
  </r>
  <r>
    <x v="2"/>
    <d v="2024-03-23T00:00:00"/>
    <s v="Day 3"/>
    <x v="88"/>
    <x v="79"/>
    <x v="61"/>
    <x v="9"/>
    <x v="3"/>
    <x v="0"/>
    <x v="3"/>
    <m/>
    <s v=""/>
    <s v=""/>
  </r>
  <r>
    <x v="2"/>
    <d v="2024-03-23T00:00:00"/>
    <s v="Day 3"/>
    <x v="86"/>
    <x v="77"/>
    <x v="61"/>
    <x v="9"/>
    <x v="3"/>
    <x v="0"/>
    <x v="3"/>
    <m/>
    <s v=""/>
    <s v=""/>
  </r>
  <r>
    <x v="2"/>
    <d v="2024-03-23T00:00:00"/>
    <s v="Day 3"/>
    <x v="87"/>
    <x v="78"/>
    <x v="67"/>
    <x v="9"/>
    <x v="3"/>
    <x v="0"/>
    <x v="3"/>
    <m/>
    <s v=""/>
    <s v=""/>
  </r>
  <r>
    <x v="2"/>
    <d v="2024-03-23T00:00:00"/>
    <s v="Day 3"/>
    <x v="113"/>
    <x v="101"/>
    <x v="87"/>
    <x v="1"/>
    <x v="10"/>
    <x v="0"/>
    <x v="0"/>
    <n v="163"/>
    <n v="23.1"/>
    <n v="23.1"/>
  </r>
  <r>
    <x v="2"/>
    <d v="2024-03-23T00:00:00"/>
    <s v="Day 3"/>
    <x v="113"/>
    <x v="101"/>
    <x v="87"/>
    <x v="1"/>
    <x v="10"/>
    <x v="0"/>
    <x v="0"/>
    <n v="155"/>
    <n v="19.5"/>
    <n v="19.5"/>
  </r>
  <r>
    <x v="2"/>
    <d v="2024-03-23T00:00:00"/>
    <s v="Day 3"/>
    <x v="112"/>
    <x v="100"/>
    <x v="86"/>
    <x v="11"/>
    <x v="19"/>
    <x v="0"/>
    <x v="2"/>
    <n v="86"/>
    <n v="2.2999999999999998"/>
    <n v="2.2999999999999998"/>
  </r>
  <r>
    <x v="2"/>
    <d v="2024-03-23T00:00:00"/>
    <s v="Day 3"/>
    <x v="111"/>
    <x v="99"/>
    <x v="82"/>
    <x v="0"/>
    <x v="19"/>
    <x v="0"/>
    <x v="2"/>
    <n v="78"/>
    <n v="1.7"/>
    <n v="1.7"/>
  </r>
  <r>
    <x v="2"/>
    <d v="2024-03-23T00:00:00"/>
    <s v="Day 3"/>
    <x v="114"/>
    <x v="102"/>
    <x v="32"/>
    <x v="0"/>
    <x v="6"/>
    <x v="0"/>
    <x v="3"/>
    <m/>
    <s v=""/>
    <s v=""/>
  </r>
  <r>
    <x v="2"/>
    <d v="2024-03-23T00:00:00"/>
    <s v="Day 3"/>
    <x v="100"/>
    <x v="90"/>
    <x v="75"/>
    <x v="6"/>
    <x v="4"/>
    <x v="0"/>
    <x v="2"/>
    <n v="85"/>
    <n v="2.2000000000000002"/>
    <n v="2.2000000000000002"/>
  </r>
  <r>
    <x v="2"/>
    <d v="2024-03-23T00:00:00"/>
    <s v="Day 3"/>
    <x v="100"/>
    <x v="90"/>
    <x v="75"/>
    <x v="6"/>
    <x v="4"/>
    <x v="0"/>
    <x v="2"/>
    <n v="74"/>
    <n v="1.5"/>
    <n v="1.5"/>
  </r>
  <r>
    <x v="2"/>
    <d v="2024-03-23T00:00:00"/>
    <s v="Day 3"/>
    <x v="99"/>
    <x v="89"/>
    <x v="70"/>
    <x v="6"/>
    <x v="4"/>
    <x v="0"/>
    <x v="7"/>
    <n v="73"/>
    <n v="7.1"/>
    <n v="7.1"/>
  </r>
  <r>
    <x v="2"/>
    <d v="2024-03-23T00:00:00"/>
    <s v="Day 3"/>
    <x v="99"/>
    <x v="89"/>
    <x v="70"/>
    <x v="6"/>
    <x v="4"/>
    <x v="0"/>
    <x v="0"/>
    <n v="98"/>
    <n v="4"/>
    <n v="4"/>
  </r>
  <r>
    <x v="2"/>
    <d v="2024-03-23T00:00:00"/>
    <s v="Day 3"/>
    <x v="127"/>
    <x v="10"/>
    <x v="69"/>
    <x v="9"/>
    <x v="4"/>
    <x v="0"/>
    <x v="0"/>
    <n v="155"/>
    <n v="19.5"/>
    <n v="19.5"/>
  </r>
  <r>
    <x v="2"/>
    <d v="2024-03-23T00:00:00"/>
    <s v="Day 3"/>
    <x v="97"/>
    <x v="87"/>
    <x v="70"/>
    <x v="9"/>
    <x v="4"/>
    <x v="0"/>
    <x v="3"/>
    <m/>
    <s v=""/>
    <s v=""/>
  </r>
  <r>
    <x v="2"/>
    <d v="2024-03-23T00:00:00"/>
    <s v="Day 3"/>
    <x v="98"/>
    <x v="88"/>
    <x v="69"/>
    <x v="9"/>
    <x v="4"/>
    <x v="0"/>
    <x v="3"/>
    <m/>
    <s v=""/>
    <s v=""/>
  </r>
  <r>
    <x v="3"/>
    <d v="2025-03-20T00:00:00"/>
    <s v="Day 1"/>
    <x v="128"/>
    <x v="114"/>
    <x v="93"/>
    <x v="3"/>
    <x v="1"/>
    <x v="0"/>
    <x v="3"/>
    <m/>
    <s v=""/>
    <s v=""/>
  </r>
  <r>
    <x v="3"/>
    <d v="2025-03-20T00:00:00"/>
    <s v="Day 1"/>
    <x v="1"/>
    <x v="1"/>
    <x v="1"/>
    <x v="1"/>
    <x v="1"/>
    <x v="0"/>
    <x v="3"/>
    <m/>
    <s v=""/>
    <s v=""/>
  </r>
  <r>
    <x v="3"/>
    <d v="2025-03-20T00:00:00"/>
    <s v="Day 1"/>
    <x v="129"/>
    <x v="115"/>
    <x v="93"/>
    <x v="2"/>
    <x v="1"/>
    <x v="0"/>
    <x v="1"/>
    <n v="139"/>
    <n v="11.7"/>
    <n v="11.7"/>
  </r>
  <r>
    <x v="3"/>
    <d v="2025-03-20T00:00:00"/>
    <s v="Day 1"/>
    <x v="129"/>
    <x v="115"/>
    <x v="93"/>
    <x v="2"/>
    <x v="1"/>
    <x v="0"/>
    <x v="7"/>
    <n v="85"/>
    <n v="11.3"/>
    <n v="11.3"/>
  </r>
  <r>
    <x v="3"/>
    <d v="2025-03-20T00:00:00"/>
    <s v="Day 1"/>
    <x v="130"/>
    <x v="116"/>
    <x v="65"/>
    <x v="2"/>
    <x v="1"/>
    <x v="0"/>
    <x v="0"/>
    <n v="145"/>
    <n v="15.5"/>
    <n v="15.5"/>
  </r>
  <r>
    <x v="3"/>
    <d v="2025-03-20T00:00:00"/>
    <s v="Day 1"/>
    <x v="3"/>
    <x v="3"/>
    <x v="3"/>
    <x v="2"/>
    <x v="1"/>
    <x v="0"/>
    <x v="2"/>
    <n v="82"/>
    <n v="2"/>
    <n v="2"/>
  </r>
  <r>
    <x v="3"/>
    <d v="2025-03-20T00:00:00"/>
    <s v="Day 1"/>
    <x v="131"/>
    <x v="117"/>
    <x v="94"/>
    <x v="2"/>
    <x v="1"/>
    <x v="0"/>
    <x v="3"/>
    <m/>
    <s v=""/>
    <s v=""/>
  </r>
  <r>
    <x v="3"/>
    <d v="2025-03-20T00:00:00"/>
    <s v="Day 1"/>
    <x v="132"/>
    <x v="118"/>
    <x v="53"/>
    <x v="3"/>
    <x v="1"/>
    <x v="0"/>
    <x v="3"/>
    <m/>
    <s v=""/>
    <s v=""/>
  </r>
  <r>
    <x v="3"/>
    <d v="2025-03-20T00:00:00"/>
    <s v="Day 1"/>
    <x v="133"/>
    <x v="119"/>
    <x v="41"/>
    <x v="3"/>
    <x v="1"/>
    <x v="0"/>
    <x v="3"/>
    <m/>
    <s v=""/>
    <s v=""/>
  </r>
  <r>
    <x v="3"/>
    <d v="2025-03-20T00:00:00"/>
    <s v="Day 1"/>
    <x v="134"/>
    <x v="120"/>
    <x v="95"/>
    <x v="10"/>
    <x v="19"/>
    <x v="1"/>
    <x v="3"/>
    <n v="63"/>
    <n v="2.6"/>
    <n v="2.6"/>
  </r>
  <r>
    <x v="3"/>
    <d v="2025-03-20T00:00:00"/>
    <s v="Day 1"/>
    <x v="134"/>
    <x v="120"/>
    <x v="95"/>
    <x v="10"/>
    <x v="19"/>
    <x v="1"/>
    <x v="3"/>
    <n v="58"/>
    <n v="2"/>
    <n v="2"/>
  </r>
  <r>
    <x v="3"/>
    <d v="2025-03-20T00:00:00"/>
    <s v="Day 1"/>
    <x v="134"/>
    <x v="120"/>
    <x v="95"/>
    <x v="10"/>
    <x v="19"/>
    <x v="0"/>
    <x v="0"/>
    <n v="158"/>
    <n v="20.8"/>
    <n v="20.8"/>
  </r>
  <r>
    <x v="3"/>
    <d v="2025-03-20T00:00:00"/>
    <s v="Day 1"/>
    <x v="134"/>
    <x v="120"/>
    <x v="95"/>
    <x v="10"/>
    <x v="19"/>
    <x v="0"/>
    <x v="4"/>
    <n v="118"/>
    <n v="21.5"/>
    <n v="21.5"/>
  </r>
  <r>
    <x v="3"/>
    <d v="2025-03-20T00:00:00"/>
    <s v="Day 1"/>
    <x v="9"/>
    <x v="9"/>
    <x v="8"/>
    <x v="4"/>
    <x v="2"/>
    <x v="0"/>
    <x v="0"/>
    <n v="142"/>
    <n v="14.4"/>
    <n v="14.4"/>
  </r>
  <r>
    <x v="3"/>
    <d v="2025-03-20T00:00:00"/>
    <s v="Day 1"/>
    <x v="10"/>
    <x v="10"/>
    <x v="9"/>
    <x v="1"/>
    <x v="4"/>
    <x v="0"/>
    <x v="0"/>
    <n v="108"/>
    <n v="5.6"/>
    <n v="5.6"/>
  </r>
  <r>
    <x v="3"/>
    <d v="2025-03-20T00:00:00"/>
    <s v="Day 1"/>
    <x v="12"/>
    <x v="12"/>
    <x v="6"/>
    <x v="0"/>
    <x v="2"/>
    <x v="0"/>
    <x v="0"/>
    <n v="81"/>
    <n v="2.1"/>
    <n v="2.1"/>
  </r>
  <r>
    <x v="3"/>
    <d v="2025-03-20T00:00:00"/>
    <s v="Day 1"/>
    <x v="13"/>
    <x v="13"/>
    <x v="6"/>
    <x v="4"/>
    <x v="2"/>
    <x v="1"/>
    <x v="3"/>
    <n v="122"/>
    <n v="19.3"/>
    <n v="19.3"/>
  </r>
  <r>
    <x v="3"/>
    <d v="2025-03-20T00:00:00"/>
    <s v="Day 1"/>
    <x v="13"/>
    <x v="13"/>
    <x v="6"/>
    <x v="4"/>
    <x v="2"/>
    <x v="1"/>
    <x v="3"/>
    <n v="49"/>
    <n v="1.2"/>
    <n v="1.2"/>
  </r>
  <r>
    <x v="3"/>
    <d v="2025-03-20T00:00:00"/>
    <s v="Day 1"/>
    <x v="13"/>
    <x v="13"/>
    <x v="6"/>
    <x v="4"/>
    <x v="2"/>
    <x v="0"/>
    <x v="2"/>
    <n v="76"/>
    <n v="1.6"/>
    <n v="1.6"/>
  </r>
  <r>
    <x v="3"/>
    <d v="2025-03-20T00:00:00"/>
    <s v="Day 1"/>
    <x v="7"/>
    <x v="7"/>
    <x v="6"/>
    <x v="5"/>
    <x v="2"/>
    <x v="1"/>
    <x v="3"/>
    <n v="40"/>
    <n v="0.7"/>
    <n v="0.7"/>
  </r>
  <r>
    <x v="3"/>
    <d v="2025-03-20T00:00:00"/>
    <s v="Day 1"/>
    <x v="135"/>
    <x v="121"/>
    <x v="8"/>
    <x v="5"/>
    <x v="2"/>
    <x v="1"/>
    <x v="3"/>
    <n v="62"/>
    <n v="2.5"/>
    <n v="2.5"/>
  </r>
  <r>
    <x v="3"/>
    <d v="2025-03-20T00:00:00"/>
    <s v="Day 1"/>
    <x v="5"/>
    <x v="5"/>
    <x v="4"/>
    <x v="4"/>
    <x v="2"/>
    <x v="0"/>
    <x v="3"/>
    <m/>
    <s v=""/>
    <s v=""/>
  </r>
  <r>
    <x v="3"/>
    <d v="2025-03-20T00:00:00"/>
    <s v="Day 1"/>
    <x v="8"/>
    <x v="8"/>
    <x v="7"/>
    <x v="3"/>
    <x v="2"/>
    <x v="0"/>
    <x v="3"/>
    <m/>
    <s v=""/>
    <s v=""/>
  </r>
  <r>
    <x v="3"/>
    <d v="2025-03-20T00:00:00"/>
    <s v="Day 1"/>
    <x v="21"/>
    <x v="21"/>
    <x v="16"/>
    <x v="4"/>
    <x v="6"/>
    <x v="0"/>
    <x v="4"/>
    <n v="161"/>
    <n v="57"/>
    <n v="57"/>
  </r>
  <r>
    <x v="3"/>
    <d v="2025-03-20T00:00:00"/>
    <s v="Day 1"/>
    <x v="17"/>
    <x v="17"/>
    <x v="13"/>
    <x v="4"/>
    <x v="8"/>
    <x v="0"/>
    <x v="0"/>
    <n v="89"/>
    <n v="2.9"/>
    <n v="2.9"/>
  </r>
  <r>
    <x v="3"/>
    <d v="2025-03-20T00:00:00"/>
    <s v="Day 1"/>
    <x v="17"/>
    <x v="17"/>
    <x v="13"/>
    <x v="4"/>
    <x v="8"/>
    <x v="0"/>
    <x v="1"/>
    <n v="82"/>
    <n v="1.9"/>
    <n v="1.9"/>
  </r>
  <r>
    <x v="3"/>
    <d v="2025-03-20T00:00:00"/>
    <s v="Day 1"/>
    <x v="17"/>
    <x v="17"/>
    <x v="13"/>
    <x v="4"/>
    <x v="8"/>
    <x v="0"/>
    <x v="0"/>
    <n v="147"/>
    <n v="16.2"/>
    <n v="16.2"/>
  </r>
  <r>
    <x v="3"/>
    <d v="2025-03-20T00:00:00"/>
    <s v="Day 1"/>
    <x v="17"/>
    <x v="17"/>
    <x v="13"/>
    <x v="4"/>
    <x v="8"/>
    <x v="0"/>
    <x v="1"/>
    <n v="113"/>
    <n v="5.7"/>
    <n v="5.7"/>
  </r>
  <r>
    <x v="3"/>
    <d v="2025-03-20T00:00:00"/>
    <s v="Day 1"/>
    <x v="17"/>
    <x v="17"/>
    <x v="13"/>
    <x v="4"/>
    <x v="8"/>
    <x v="0"/>
    <x v="0"/>
    <n v="85"/>
    <n v="2.5"/>
    <n v="2.5"/>
  </r>
  <r>
    <x v="3"/>
    <d v="2025-03-20T00:00:00"/>
    <s v="Day 1"/>
    <x v="15"/>
    <x v="15"/>
    <x v="11"/>
    <x v="7"/>
    <x v="6"/>
    <x v="0"/>
    <x v="2"/>
    <n v="81"/>
    <n v="1.9"/>
    <n v="1.9"/>
  </r>
  <r>
    <x v="3"/>
    <d v="2025-03-20T00:00:00"/>
    <s v="Day 1"/>
    <x v="40"/>
    <x v="35"/>
    <x v="32"/>
    <x v="3"/>
    <x v="6"/>
    <x v="0"/>
    <x v="3"/>
    <m/>
    <s v=""/>
    <s v=""/>
  </r>
  <r>
    <x v="3"/>
    <d v="2025-03-20T00:00:00"/>
    <s v="Day 1"/>
    <x v="37"/>
    <x v="22"/>
    <x v="29"/>
    <x v="2"/>
    <x v="6"/>
    <x v="0"/>
    <x v="3"/>
    <m/>
    <s v=""/>
    <s v=""/>
  </r>
  <r>
    <x v="3"/>
    <d v="2025-03-20T00:00:00"/>
    <s v="Day 1"/>
    <x v="136"/>
    <x v="122"/>
    <x v="18"/>
    <x v="4"/>
    <x v="6"/>
    <x v="0"/>
    <x v="3"/>
    <m/>
    <s v=""/>
    <s v=""/>
  </r>
  <r>
    <x v="3"/>
    <d v="2025-03-20T00:00:00"/>
    <s v="Day 1"/>
    <x v="137"/>
    <x v="123"/>
    <x v="13"/>
    <x v="5"/>
    <x v="8"/>
    <x v="0"/>
    <x v="3"/>
    <m/>
    <s v=""/>
    <s v=""/>
  </r>
  <r>
    <x v="3"/>
    <d v="2025-03-20T00:00:00"/>
    <s v="Day 1"/>
    <x v="25"/>
    <x v="24"/>
    <x v="20"/>
    <x v="9"/>
    <x v="11"/>
    <x v="0"/>
    <x v="8"/>
    <n v="40"/>
    <n v="1"/>
    <n v="1"/>
  </r>
  <r>
    <x v="3"/>
    <d v="2025-03-20T00:00:00"/>
    <s v="Day 1"/>
    <x v="24"/>
    <x v="23"/>
    <x v="19"/>
    <x v="8"/>
    <x v="11"/>
    <x v="0"/>
    <x v="0"/>
    <n v="115"/>
    <n v="7"/>
    <n v="7"/>
  </r>
  <r>
    <x v="3"/>
    <d v="2025-03-20T00:00:00"/>
    <s v="Day 1"/>
    <x v="24"/>
    <x v="23"/>
    <x v="19"/>
    <x v="8"/>
    <x v="11"/>
    <x v="0"/>
    <x v="0"/>
    <n v="109"/>
    <n v="5.8"/>
    <n v="5.8"/>
  </r>
  <r>
    <x v="3"/>
    <d v="2025-03-20T00:00:00"/>
    <s v="Day 1"/>
    <x v="24"/>
    <x v="23"/>
    <x v="19"/>
    <x v="8"/>
    <x v="11"/>
    <x v="0"/>
    <x v="2"/>
    <n v="66"/>
    <n v="1"/>
    <n v="1"/>
  </r>
  <r>
    <x v="3"/>
    <d v="2025-03-20T00:00:00"/>
    <s v="Day 1"/>
    <x v="26"/>
    <x v="25"/>
    <x v="21"/>
    <x v="2"/>
    <x v="11"/>
    <x v="0"/>
    <x v="0"/>
    <n v="73"/>
    <n v="1.4"/>
    <n v="1.4"/>
  </r>
  <r>
    <x v="3"/>
    <d v="2025-03-20T00:00:00"/>
    <s v="Day 1"/>
    <x v="26"/>
    <x v="25"/>
    <x v="21"/>
    <x v="2"/>
    <x v="11"/>
    <x v="0"/>
    <x v="0"/>
    <n v="165"/>
    <n v="24.1"/>
    <n v="24.1"/>
  </r>
  <r>
    <x v="3"/>
    <d v="2025-03-20T00:00:00"/>
    <s v="Day 1"/>
    <x v="26"/>
    <x v="25"/>
    <x v="21"/>
    <x v="2"/>
    <x v="11"/>
    <x v="0"/>
    <x v="7"/>
    <n v="56"/>
    <n v="3.2"/>
    <n v="3.2"/>
  </r>
  <r>
    <x v="3"/>
    <d v="2025-03-20T00:00:00"/>
    <s v="Day 1"/>
    <x v="30"/>
    <x v="29"/>
    <x v="20"/>
    <x v="2"/>
    <x v="11"/>
    <x v="0"/>
    <x v="0"/>
    <n v="105"/>
    <n v="5.0999999999999996"/>
    <n v="5.0999999999999996"/>
  </r>
  <r>
    <x v="3"/>
    <d v="2025-03-20T00:00:00"/>
    <s v="Day 1"/>
    <x v="31"/>
    <x v="30"/>
    <x v="24"/>
    <x v="4"/>
    <x v="11"/>
    <x v="0"/>
    <x v="0"/>
    <n v="156"/>
    <n v="19.899999999999999"/>
    <n v="19.899999999999999"/>
  </r>
  <r>
    <x v="3"/>
    <d v="2025-03-20T00:00:00"/>
    <s v="Day 1"/>
    <x v="31"/>
    <x v="30"/>
    <x v="24"/>
    <x v="4"/>
    <x v="11"/>
    <x v="0"/>
    <x v="0"/>
    <n v="112"/>
    <n v="6.4"/>
    <n v="6.4"/>
  </r>
  <r>
    <x v="3"/>
    <d v="2025-03-20T00:00:00"/>
    <s v="Day 1"/>
    <x v="138"/>
    <x v="22"/>
    <x v="39"/>
    <x v="2"/>
    <x v="11"/>
    <x v="0"/>
    <x v="0"/>
    <n v="154"/>
    <n v="19.100000000000001"/>
    <n v="19.100000000000001"/>
  </r>
  <r>
    <x v="3"/>
    <d v="2025-03-20T00:00:00"/>
    <s v="Day 1"/>
    <x v="138"/>
    <x v="22"/>
    <x v="39"/>
    <x v="2"/>
    <x v="11"/>
    <x v="3"/>
    <x v="3"/>
    <n v="54"/>
    <n v="2.1"/>
    <n v="2.1"/>
  </r>
  <r>
    <x v="3"/>
    <d v="2025-03-20T00:00:00"/>
    <s v="Day 1"/>
    <x v="28"/>
    <x v="27"/>
    <x v="22"/>
    <x v="2"/>
    <x v="11"/>
    <x v="0"/>
    <x v="1"/>
    <n v="70"/>
    <n v="1.1000000000000001"/>
    <n v="1.1000000000000001"/>
  </r>
  <r>
    <x v="3"/>
    <d v="2025-03-20T00:00:00"/>
    <s v="Day 1"/>
    <x v="139"/>
    <x v="124"/>
    <x v="96"/>
    <x v="4"/>
    <x v="11"/>
    <x v="0"/>
    <x v="2"/>
    <n v="81"/>
    <n v="1.9"/>
    <n v="1.9"/>
  </r>
  <r>
    <x v="3"/>
    <d v="2025-03-20T00:00:00"/>
    <s v="Day 1"/>
    <x v="27"/>
    <x v="26"/>
    <x v="20"/>
    <x v="10"/>
    <x v="11"/>
    <x v="0"/>
    <x v="2"/>
    <n v="69"/>
    <n v="1.2"/>
    <n v="1.2"/>
  </r>
  <r>
    <x v="3"/>
    <d v="2025-03-20T00:00:00"/>
    <s v="Day 1"/>
    <x v="27"/>
    <x v="26"/>
    <x v="20"/>
    <x v="10"/>
    <x v="11"/>
    <x v="0"/>
    <x v="2"/>
    <n v="85"/>
    <n v="2.2000000000000002"/>
    <n v="2.2000000000000002"/>
  </r>
  <r>
    <x v="3"/>
    <d v="2025-03-20T00:00:00"/>
    <s v="Day 1"/>
    <x v="27"/>
    <x v="26"/>
    <x v="20"/>
    <x v="10"/>
    <x v="11"/>
    <x v="0"/>
    <x v="2"/>
    <n v="79"/>
    <n v="1.8"/>
    <n v="1.8"/>
  </r>
  <r>
    <x v="3"/>
    <d v="2025-03-20T00:00:00"/>
    <s v="Day 1"/>
    <x v="33"/>
    <x v="31"/>
    <x v="25"/>
    <x v="4"/>
    <x v="12"/>
    <x v="0"/>
    <x v="1"/>
    <n v="87"/>
    <n v="2.2999999999999998"/>
    <n v="2.2999999999999998"/>
  </r>
  <r>
    <x v="3"/>
    <d v="2025-03-20T00:00:00"/>
    <s v="Day 1"/>
    <x v="140"/>
    <x v="125"/>
    <x v="97"/>
    <x v="6"/>
    <x v="13"/>
    <x v="0"/>
    <x v="0"/>
    <n v="91"/>
    <n v="3.1"/>
    <n v="3.1"/>
  </r>
  <r>
    <x v="3"/>
    <d v="2025-03-20T00:00:00"/>
    <s v="Day 1"/>
    <x v="140"/>
    <x v="125"/>
    <x v="97"/>
    <x v="6"/>
    <x v="13"/>
    <x v="1"/>
    <x v="3"/>
    <n v="40"/>
    <n v="0.7"/>
    <n v="0.7"/>
  </r>
  <r>
    <x v="3"/>
    <d v="2025-03-20T00:00:00"/>
    <s v="Day 1"/>
    <x v="140"/>
    <x v="125"/>
    <x v="97"/>
    <x v="6"/>
    <x v="13"/>
    <x v="1"/>
    <x v="3"/>
    <n v="46"/>
    <n v="1"/>
    <n v="1"/>
  </r>
  <r>
    <x v="3"/>
    <d v="2025-03-20T00:00:00"/>
    <s v="Day 1"/>
    <x v="140"/>
    <x v="125"/>
    <x v="97"/>
    <x v="6"/>
    <x v="13"/>
    <x v="0"/>
    <x v="2"/>
    <n v="75"/>
    <n v="1.5"/>
    <n v="1.5"/>
  </r>
  <r>
    <x v="3"/>
    <d v="2025-03-20T00:00:00"/>
    <s v="Day 1"/>
    <x v="140"/>
    <x v="125"/>
    <x v="97"/>
    <x v="6"/>
    <x v="13"/>
    <x v="1"/>
    <x v="3"/>
    <n v="41"/>
    <n v="0.7"/>
    <n v="0.7"/>
  </r>
  <r>
    <x v="3"/>
    <d v="2025-03-20T00:00:00"/>
    <s v="Day 1"/>
    <x v="140"/>
    <x v="125"/>
    <x v="97"/>
    <x v="6"/>
    <x v="13"/>
    <x v="0"/>
    <x v="2"/>
    <n v="68"/>
    <n v="1.1000000000000001"/>
    <n v="1.1000000000000001"/>
  </r>
  <r>
    <x v="3"/>
    <d v="2025-03-20T00:00:00"/>
    <s v="Day 1"/>
    <x v="141"/>
    <x v="126"/>
    <x v="98"/>
    <x v="6"/>
    <x v="10"/>
    <x v="0"/>
    <x v="2"/>
    <n v="73"/>
    <n v="1.4"/>
    <n v="1.4"/>
  </r>
  <r>
    <x v="3"/>
    <d v="2025-03-20T00:00:00"/>
    <s v="Day 1"/>
    <x v="141"/>
    <x v="126"/>
    <x v="98"/>
    <x v="6"/>
    <x v="10"/>
    <x v="0"/>
    <x v="2"/>
    <n v="84"/>
    <n v="2.2000000000000002"/>
    <n v="2.2000000000000002"/>
  </r>
  <r>
    <x v="3"/>
    <d v="2025-03-20T00:00:00"/>
    <s v="Day 1"/>
    <x v="141"/>
    <x v="126"/>
    <x v="98"/>
    <x v="6"/>
    <x v="10"/>
    <x v="0"/>
    <x v="2"/>
    <n v="68"/>
    <n v="1.1000000000000001"/>
    <n v="1.1000000000000001"/>
  </r>
  <r>
    <x v="3"/>
    <d v="2025-03-20T00:00:00"/>
    <s v="Day 1"/>
    <x v="141"/>
    <x v="126"/>
    <x v="98"/>
    <x v="6"/>
    <x v="10"/>
    <x v="1"/>
    <x v="3"/>
    <n v="42"/>
    <n v="0.8"/>
    <n v="0.8"/>
  </r>
  <r>
    <x v="3"/>
    <d v="2025-03-20T00:00:00"/>
    <s v="Day 1"/>
    <x v="39"/>
    <x v="34"/>
    <x v="31"/>
    <x v="2"/>
    <x v="13"/>
    <x v="1"/>
    <x v="3"/>
    <n v="44"/>
    <n v="0.9"/>
    <n v="0.9"/>
  </r>
  <r>
    <x v="3"/>
    <d v="2025-03-20T00:00:00"/>
    <s v="Day 1"/>
    <x v="142"/>
    <x v="22"/>
    <x v="99"/>
    <x v="2"/>
    <x v="13"/>
    <x v="1"/>
    <x v="3"/>
    <n v="61"/>
    <n v="2.2999999999999998"/>
    <n v="2.2999999999999998"/>
  </r>
  <r>
    <x v="3"/>
    <d v="2025-03-20T00:00:00"/>
    <s v="Day 1"/>
    <x v="38"/>
    <x v="33"/>
    <x v="30"/>
    <x v="3"/>
    <x v="13"/>
    <x v="1"/>
    <x v="3"/>
    <n v="49"/>
    <n v="1.2"/>
    <n v="1.2"/>
  </r>
  <r>
    <x v="3"/>
    <d v="2025-03-20T00:00:00"/>
    <s v="Day 1"/>
    <x v="34"/>
    <x v="20"/>
    <x v="26"/>
    <x v="1"/>
    <x v="13"/>
    <x v="1"/>
    <x v="3"/>
    <n v="44"/>
    <n v="0.9"/>
    <n v="0.9"/>
  </r>
  <r>
    <x v="3"/>
    <d v="2025-03-20T00:00:00"/>
    <s v="Day 1"/>
    <x v="34"/>
    <x v="20"/>
    <x v="26"/>
    <x v="1"/>
    <x v="13"/>
    <x v="1"/>
    <x v="3"/>
    <n v="68"/>
    <n v="3.3"/>
    <n v="3.3"/>
  </r>
  <r>
    <x v="3"/>
    <d v="2025-03-20T00:00:00"/>
    <s v="Day 1"/>
    <x v="34"/>
    <x v="20"/>
    <x v="26"/>
    <x v="1"/>
    <x v="13"/>
    <x v="1"/>
    <x v="3"/>
    <n v="51"/>
    <n v="1.4"/>
    <n v="1.4"/>
  </r>
  <r>
    <x v="3"/>
    <d v="2025-03-20T00:00:00"/>
    <s v="Day 1"/>
    <x v="34"/>
    <x v="20"/>
    <x v="26"/>
    <x v="1"/>
    <x v="13"/>
    <x v="0"/>
    <x v="2"/>
    <n v="73"/>
    <n v="1.4"/>
    <n v="1.4"/>
  </r>
  <r>
    <x v="3"/>
    <d v="2025-03-20T00:00:00"/>
    <s v="Day 1"/>
    <x v="35"/>
    <x v="22"/>
    <x v="27"/>
    <x v="4"/>
    <x v="13"/>
    <x v="0"/>
    <x v="3"/>
    <m/>
    <s v=""/>
    <s v=""/>
  </r>
  <r>
    <x v="3"/>
    <d v="2025-03-20T00:00:00"/>
    <s v="Day 1"/>
    <x v="143"/>
    <x v="127"/>
    <x v="100"/>
    <x v="4"/>
    <x v="13"/>
    <x v="0"/>
    <x v="3"/>
    <m/>
    <s v=""/>
    <s v=""/>
  </r>
  <r>
    <x v="3"/>
    <d v="2025-03-20T00:00:00"/>
    <s v="Day 1"/>
    <x v="144"/>
    <x v="128"/>
    <x v="34"/>
    <x v="2"/>
    <x v="8"/>
    <x v="0"/>
    <x v="2"/>
    <n v="86"/>
    <n v="2.2999999999999998"/>
    <n v="2.2999999999999998"/>
  </r>
  <r>
    <x v="3"/>
    <d v="2025-03-20T00:00:00"/>
    <s v="Day 1"/>
    <x v="144"/>
    <x v="128"/>
    <x v="34"/>
    <x v="2"/>
    <x v="8"/>
    <x v="0"/>
    <x v="4"/>
    <n v="125"/>
    <n v="25.8"/>
    <n v="25.8"/>
  </r>
  <r>
    <x v="3"/>
    <d v="2025-03-20T00:00:00"/>
    <s v="Day 1"/>
    <x v="108"/>
    <x v="97"/>
    <x v="83"/>
    <x v="3"/>
    <x v="8"/>
    <x v="0"/>
    <x v="4"/>
    <n v="126"/>
    <n v="26.4"/>
    <n v="26.4"/>
  </r>
  <r>
    <x v="3"/>
    <d v="2025-03-20T00:00:00"/>
    <s v="Day 1"/>
    <x v="145"/>
    <x v="129"/>
    <x v="101"/>
    <x v="2"/>
    <x v="8"/>
    <x v="0"/>
    <x v="0"/>
    <n v="90"/>
    <n v="3"/>
    <n v="3"/>
  </r>
  <r>
    <x v="3"/>
    <d v="2025-03-20T00:00:00"/>
    <s v="Day 1"/>
    <x v="145"/>
    <x v="129"/>
    <x v="101"/>
    <x v="2"/>
    <x v="8"/>
    <x v="0"/>
    <x v="0"/>
    <n v="129"/>
    <n v="10.4"/>
    <n v="10.4"/>
  </r>
  <r>
    <x v="3"/>
    <d v="2025-03-20T00:00:00"/>
    <s v="Day 1"/>
    <x v="145"/>
    <x v="129"/>
    <x v="101"/>
    <x v="2"/>
    <x v="8"/>
    <x v="0"/>
    <x v="0"/>
    <n v="118"/>
    <n v="7.6"/>
    <n v="7.6"/>
  </r>
  <r>
    <x v="3"/>
    <d v="2025-03-20T00:00:00"/>
    <s v="Day 1"/>
    <x v="48"/>
    <x v="41"/>
    <x v="36"/>
    <x v="2"/>
    <x v="8"/>
    <x v="0"/>
    <x v="0"/>
    <n v="155"/>
    <n v="19.5"/>
    <n v="19.5"/>
  </r>
  <r>
    <x v="3"/>
    <d v="2025-03-20T00:00:00"/>
    <s v="Day 1"/>
    <x v="48"/>
    <x v="41"/>
    <x v="36"/>
    <x v="2"/>
    <x v="8"/>
    <x v="0"/>
    <x v="0"/>
    <n v="154"/>
    <n v="19.100000000000001"/>
    <n v="19.100000000000001"/>
  </r>
  <r>
    <x v="3"/>
    <d v="2025-03-20T00:00:00"/>
    <s v="Day 1"/>
    <x v="48"/>
    <x v="41"/>
    <x v="36"/>
    <x v="2"/>
    <x v="8"/>
    <x v="0"/>
    <x v="0"/>
    <n v="93"/>
    <n v="3.4"/>
    <n v="3.4"/>
  </r>
  <r>
    <x v="3"/>
    <d v="2025-03-20T00:00:00"/>
    <s v="Day 1"/>
    <x v="48"/>
    <x v="41"/>
    <x v="36"/>
    <x v="2"/>
    <x v="8"/>
    <x v="0"/>
    <x v="0"/>
    <n v="126"/>
    <n v="9.6"/>
    <n v="9.6"/>
  </r>
  <r>
    <x v="3"/>
    <d v="2025-03-20T00:00:00"/>
    <s v="Day 1"/>
    <x v="48"/>
    <x v="41"/>
    <x v="36"/>
    <x v="2"/>
    <x v="8"/>
    <x v="0"/>
    <x v="0"/>
    <n v="95"/>
    <n v="3.6"/>
    <n v="3.6"/>
  </r>
  <r>
    <x v="3"/>
    <d v="2025-03-20T00:00:00"/>
    <s v="Day 1"/>
    <x v="48"/>
    <x v="41"/>
    <x v="36"/>
    <x v="2"/>
    <x v="8"/>
    <x v="0"/>
    <x v="1"/>
    <n v="124"/>
    <n v="7.9"/>
    <n v="7.9"/>
  </r>
  <r>
    <x v="3"/>
    <d v="2025-03-20T00:00:00"/>
    <s v="Day 1"/>
    <x v="48"/>
    <x v="41"/>
    <x v="36"/>
    <x v="2"/>
    <x v="8"/>
    <x v="1"/>
    <x v="3"/>
    <n v="91"/>
    <n v="7.9"/>
    <n v="7.9"/>
  </r>
  <r>
    <x v="3"/>
    <d v="2025-03-20T00:00:00"/>
    <s v="Day 1"/>
    <x v="47"/>
    <x v="37"/>
    <x v="39"/>
    <x v="4"/>
    <x v="8"/>
    <x v="0"/>
    <x v="0"/>
    <n v="100"/>
    <n v="4.3"/>
    <n v="4.3"/>
  </r>
  <r>
    <x v="3"/>
    <d v="2025-03-20T00:00:00"/>
    <s v="Day 1"/>
    <x v="46"/>
    <x v="40"/>
    <x v="38"/>
    <x v="2"/>
    <x v="8"/>
    <x v="0"/>
    <x v="0"/>
    <n v="95"/>
    <n v="3.6"/>
    <n v="3.6"/>
  </r>
  <r>
    <x v="3"/>
    <d v="2025-03-20T00:00:00"/>
    <s v="Day 1"/>
    <x v="103"/>
    <x v="92"/>
    <x v="78"/>
    <x v="2"/>
    <x v="8"/>
    <x v="0"/>
    <x v="0"/>
    <n v="147"/>
    <n v="16.2"/>
    <n v="16.2"/>
  </r>
  <r>
    <x v="3"/>
    <d v="2025-03-20T00:00:00"/>
    <s v="Day 1"/>
    <x v="103"/>
    <x v="92"/>
    <x v="78"/>
    <x v="2"/>
    <x v="8"/>
    <x v="0"/>
    <x v="2"/>
    <n v="85"/>
    <n v="2.2000000000000002"/>
    <n v="2.2000000000000002"/>
  </r>
  <r>
    <x v="3"/>
    <d v="2025-03-20T00:00:00"/>
    <s v="Day 1"/>
    <x v="103"/>
    <x v="92"/>
    <x v="78"/>
    <x v="2"/>
    <x v="8"/>
    <x v="0"/>
    <x v="2"/>
    <n v="83"/>
    <n v="2.1"/>
    <n v="2.1"/>
  </r>
  <r>
    <x v="3"/>
    <d v="2025-03-20T00:00:00"/>
    <s v="Day 1"/>
    <x v="103"/>
    <x v="92"/>
    <x v="78"/>
    <x v="2"/>
    <x v="8"/>
    <x v="0"/>
    <x v="2"/>
    <n v="71"/>
    <n v="1.3"/>
    <n v="1.3"/>
  </r>
  <r>
    <x v="3"/>
    <d v="2025-03-20T00:00:00"/>
    <s v="Day 1"/>
    <x v="103"/>
    <x v="92"/>
    <x v="78"/>
    <x v="2"/>
    <x v="8"/>
    <x v="0"/>
    <x v="2"/>
    <n v="86"/>
    <n v="2.2999999999999998"/>
    <n v="2.2999999999999998"/>
  </r>
  <r>
    <x v="3"/>
    <d v="2025-03-20T00:00:00"/>
    <s v="Day 1"/>
    <x v="103"/>
    <x v="92"/>
    <x v="78"/>
    <x v="2"/>
    <x v="8"/>
    <x v="0"/>
    <x v="2"/>
    <n v="88"/>
    <n v="2.5"/>
    <n v="2.5"/>
  </r>
  <r>
    <x v="3"/>
    <d v="2025-03-20T00:00:00"/>
    <s v="Day 1"/>
    <x v="103"/>
    <x v="92"/>
    <x v="78"/>
    <x v="2"/>
    <x v="8"/>
    <x v="0"/>
    <x v="2"/>
    <n v="89"/>
    <n v="2.6"/>
    <n v="2.6"/>
  </r>
  <r>
    <x v="3"/>
    <d v="2025-03-20T00:00:00"/>
    <s v="Day 1"/>
    <x v="103"/>
    <x v="92"/>
    <x v="78"/>
    <x v="2"/>
    <x v="8"/>
    <x v="1"/>
    <x v="3"/>
    <n v="52"/>
    <n v="1.4"/>
    <n v="1.4"/>
  </r>
  <r>
    <x v="3"/>
    <d v="2025-03-20T00:00:00"/>
    <s v="Day 1"/>
    <x v="146"/>
    <x v="130"/>
    <x v="36"/>
    <x v="9"/>
    <x v="8"/>
    <x v="0"/>
    <x v="3"/>
    <m/>
    <s v=""/>
    <s v=""/>
  </r>
  <r>
    <x v="3"/>
    <d v="2025-03-20T00:00:00"/>
    <s v="Day 1"/>
    <x v="54"/>
    <x v="47"/>
    <x v="45"/>
    <x v="4"/>
    <x v="10"/>
    <x v="0"/>
    <x v="0"/>
    <n v="162"/>
    <n v="22.7"/>
    <n v="22.7"/>
  </r>
  <r>
    <x v="3"/>
    <d v="2025-03-20T00:00:00"/>
    <s v="Day 1"/>
    <x v="54"/>
    <x v="47"/>
    <x v="45"/>
    <x v="4"/>
    <x v="10"/>
    <x v="0"/>
    <x v="2"/>
    <n v="87"/>
    <n v="2.4"/>
    <n v="2.4"/>
  </r>
  <r>
    <x v="3"/>
    <d v="2025-03-20T00:00:00"/>
    <s v="Day 1"/>
    <x v="109"/>
    <x v="43"/>
    <x v="84"/>
    <x v="4"/>
    <x v="10"/>
    <x v="0"/>
    <x v="0"/>
    <n v="166"/>
    <n v="24.6"/>
    <n v="24.6"/>
  </r>
  <r>
    <x v="3"/>
    <d v="2025-03-20T00:00:00"/>
    <s v="Day 1"/>
    <x v="109"/>
    <x v="43"/>
    <x v="84"/>
    <x v="4"/>
    <x v="10"/>
    <x v="1"/>
    <x v="3"/>
    <n v="126"/>
    <n v="21.3"/>
    <n v="21.3"/>
  </r>
  <r>
    <x v="3"/>
    <d v="2025-03-20T00:00:00"/>
    <s v="Day 1"/>
    <x v="147"/>
    <x v="131"/>
    <x v="102"/>
    <x v="4"/>
    <x v="10"/>
    <x v="0"/>
    <x v="1"/>
    <n v="91"/>
    <n v="2.7"/>
    <n v="2.7"/>
  </r>
  <r>
    <x v="3"/>
    <d v="2025-03-20T00:00:00"/>
    <s v="Day 1"/>
    <x v="147"/>
    <x v="131"/>
    <x v="102"/>
    <x v="4"/>
    <x v="10"/>
    <x v="0"/>
    <x v="0"/>
    <n v="88"/>
    <n v="2.8"/>
    <n v="2.8"/>
  </r>
  <r>
    <x v="3"/>
    <d v="2025-03-20T00:00:00"/>
    <s v="Day 1"/>
    <x v="147"/>
    <x v="131"/>
    <x v="102"/>
    <x v="4"/>
    <x v="10"/>
    <x v="0"/>
    <x v="4"/>
    <n v="157"/>
    <n v="52.7"/>
    <n v="52.7"/>
  </r>
  <r>
    <x v="3"/>
    <d v="2025-03-20T00:00:00"/>
    <s v="Day 1"/>
    <x v="53"/>
    <x v="46"/>
    <x v="44"/>
    <x v="2"/>
    <x v="10"/>
    <x v="0"/>
    <x v="0"/>
    <n v="160"/>
    <n v="21.7"/>
    <n v="21.7"/>
  </r>
  <r>
    <x v="3"/>
    <d v="2025-03-20T00:00:00"/>
    <s v="Day 1"/>
    <x v="53"/>
    <x v="46"/>
    <x v="44"/>
    <x v="2"/>
    <x v="10"/>
    <x v="0"/>
    <x v="12"/>
    <n v="62"/>
    <n v="10.8"/>
    <n v="10.8"/>
  </r>
  <r>
    <x v="3"/>
    <d v="2025-03-20T00:00:00"/>
    <s v="Day 1"/>
    <x v="148"/>
    <x v="132"/>
    <x v="102"/>
    <x v="4"/>
    <x v="10"/>
    <x v="0"/>
    <x v="0"/>
    <n v="115"/>
    <n v="7"/>
    <n v="7"/>
  </r>
  <r>
    <x v="3"/>
    <d v="2025-03-20T00:00:00"/>
    <s v="Day 1"/>
    <x v="149"/>
    <x v="39"/>
    <x v="34"/>
    <x v="4"/>
    <x v="10"/>
    <x v="0"/>
    <x v="8"/>
    <n v="40"/>
    <n v="1"/>
    <n v="1"/>
  </r>
  <r>
    <x v="3"/>
    <d v="2025-03-20T00:00:00"/>
    <s v="Day 1"/>
    <x v="149"/>
    <x v="39"/>
    <x v="34"/>
    <x v="4"/>
    <x v="10"/>
    <x v="0"/>
    <x v="1"/>
    <n v="76"/>
    <n v="1.4"/>
    <n v="1.4"/>
  </r>
  <r>
    <x v="3"/>
    <d v="2025-03-20T00:00:00"/>
    <s v="Day 1"/>
    <x v="113"/>
    <x v="101"/>
    <x v="87"/>
    <x v="1"/>
    <x v="10"/>
    <x v="0"/>
    <x v="2"/>
    <n v="90"/>
    <n v="2.7"/>
    <n v="2.7"/>
  </r>
  <r>
    <x v="3"/>
    <d v="2025-03-20T00:00:00"/>
    <s v="Day 1"/>
    <x v="113"/>
    <x v="101"/>
    <x v="87"/>
    <x v="1"/>
    <x v="10"/>
    <x v="0"/>
    <x v="2"/>
    <n v="85"/>
    <n v="2.2000000000000002"/>
    <n v="2.2000000000000002"/>
  </r>
  <r>
    <x v="3"/>
    <d v="2025-03-20T00:00:00"/>
    <s v="Day 1"/>
    <x v="49"/>
    <x v="42"/>
    <x v="40"/>
    <x v="4"/>
    <x v="10"/>
    <x v="1"/>
    <x v="3"/>
    <n v="74"/>
    <n v="4.2"/>
    <n v="4.2"/>
  </r>
  <r>
    <x v="3"/>
    <d v="2025-03-20T00:00:00"/>
    <s v="Day 1"/>
    <x v="55"/>
    <x v="48"/>
    <x v="43"/>
    <x v="3"/>
    <x v="10"/>
    <x v="0"/>
    <x v="3"/>
    <m/>
    <s v=""/>
    <s v=""/>
  </r>
  <r>
    <x v="3"/>
    <d v="2025-03-20T00:00:00"/>
    <s v="Day 1"/>
    <x v="56"/>
    <x v="49"/>
    <x v="43"/>
    <x v="0"/>
    <x v="10"/>
    <x v="0"/>
    <x v="3"/>
    <m/>
    <s v=""/>
    <s v=""/>
  </r>
  <r>
    <x v="3"/>
    <d v="2025-03-20T00:00:00"/>
    <s v="Day 1"/>
    <x v="57"/>
    <x v="50"/>
    <x v="46"/>
    <x v="11"/>
    <x v="10"/>
    <x v="0"/>
    <x v="3"/>
    <m/>
    <s v=""/>
    <s v=""/>
  </r>
  <r>
    <x v="3"/>
    <d v="2025-03-20T00:00:00"/>
    <s v="Day 1"/>
    <x v="58"/>
    <x v="51"/>
    <x v="47"/>
    <x v="9"/>
    <x v="17"/>
    <x v="1"/>
    <x v="3"/>
    <n v="47"/>
    <n v="1.1000000000000001"/>
    <n v="1.1000000000000001"/>
  </r>
  <r>
    <x v="3"/>
    <d v="2025-03-20T00:00:00"/>
    <s v="Day 1"/>
    <x v="150"/>
    <x v="133"/>
    <x v="103"/>
    <x v="3"/>
    <x v="17"/>
    <x v="1"/>
    <x v="3"/>
    <n v="48"/>
    <n v="1.1000000000000001"/>
    <n v="1.1000000000000001"/>
  </r>
  <r>
    <x v="3"/>
    <d v="2025-03-20T00:00:00"/>
    <s v="Day 1"/>
    <x v="150"/>
    <x v="133"/>
    <x v="103"/>
    <x v="3"/>
    <x v="17"/>
    <x v="1"/>
    <x v="3"/>
    <n v="51"/>
    <n v="1.4"/>
    <n v="1.4"/>
  </r>
  <r>
    <x v="3"/>
    <d v="2025-03-20T00:00:00"/>
    <s v="Day 1"/>
    <x v="150"/>
    <x v="133"/>
    <x v="103"/>
    <x v="3"/>
    <x v="17"/>
    <x v="0"/>
    <x v="4"/>
    <n v="106"/>
    <n v="15.3"/>
    <n v="15.3"/>
  </r>
  <r>
    <x v="3"/>
    <d v="2025-03-20T00:00:00"/>
    <s v="Day 1"/>
    <x v="66"/>
    <x v="58"/>
    <x v="53"/>
    <x v="2"/>
    <x v="14"/>
    <x v="0"/>
    <x v="0"/>
    <n v="86"/>
    <n v="2.6"/>
    <n v="2.6"/>
  </r>
  <r>
    <x v="3"/>
    <d v="2025-03-20T00:00:00"/>
    <s v="Day 1"/>
    <x v="66"/>
    <x v="58"/>
    <x v="53"/>
    <x v="2"/>
    <x v="14"/>
    <x v="0"/>
    <x v="2"/>
    <n v="83"/>
    <n v="2.1"/>
    <n v="2.1"/>
  </r>
  <r>
    <x v="3"/>
    <d v="2025-03-20T00:00:00"/>
    <s v="Day 1"/>
    <x v="66"/>
    <x v="58"/>
    <x v="53"/>
    <x v="2"/>
    <x v="14"/>
    <x v="0"/>
    <x v="7"/>
    <n v="99"/>
    <n v="18"/>
    <n v="18"/>
  </r>
  <r>
    <x v="3"/>
    <d v="2025-03-20T00:00:00"/>
    <s v="Day 1"/>
    <x v="59"/>
    <x v="52"/>
    <x v="48"/>
    <x v="9"/>
    <x v="14"/>
    <x v="0"/>
    <x v="8"/>
    <n v="40"/>
    <n v="1"/>
    <n v="1"/>
  </r>
  <r>
    <x v="3"/>
    <d v="2025-03-20T00:00:00"/>
    <s v="Day 1"/>
    <x v="60"/>
    <x v="53"/>
    <x v="49"/>
    <x v="0"/>
    <x v="17"/>
    <x v="1"/>
    <x v="3"/>
    <n v="47"/>
    <n v="1.1000000000000001"/>
    <n v="1.1000000000000001"/>
  </r>
  <r>
    <x v="3"/>
    <d v="2025-03-20T00:00:00"/>
    <s v="Day 1"/>
    <x v="60"/>
    <x v="53"/>
    <x v="49"/>
    <x v="0"/>
    <x v="17"/>
    <x v="1"/>
    <x v="3"/>
    <n v="46"/>
    <n v="1"/>
    <n v="1"/>
  </r>
  <r>
    <x v="3"/>
    <d v="2025-03-20T00:00:00"/>
    <s v="Day 1"/>
    <x v="63"/>
    <x v="56"/>
    <x v="50"/>
    <x v="2"/>
    <x v="14"/>
    <x v="1"/>
    <x v="3"/>
    <n v="43"/>
    <n v="0.8"/>
    <n v="0.8"/>
  </r>
  <r>
    <x v="3"/>
    <d v="2025-03-20T00:00:00"/>
    <s v="Day 1"/>
    <x v="63"/>
    <x v="56"/>
    <x v="50"/>
    <x v="2"/>
    <x v="14"/>
    <x v="0"/>
    <x v="0"/>
    <n v="158"/>
    <n v="20.8"/>
    <n v="20.8"/>
  </r>
  <r>
    <x v="3"/>
    <d v="2025-03-20T00:00:00"/>
    <s v="Day 1"/>
    <x v="65"/>
    <x v="57"/>
    <x v="52"/>
    <x v="2"/>
    <x v="14"/>
    <x v="0"/>
    <x v="3"/>
    <m/>
    <s v=""/>
    <s v=""/>
  </r>
  <r>
    <x v="3"/>
    <d v="2025-03-20T00:00:00"/>
    <s v="Day 1"/>
    <x v="67"/>
    <x v="59"/>
    <x v="48"/>
    <x v="2"/>
    <x v="14"/>
    <x v="0"/>
    <x v="3"/>
    <m/>
    <s v=""/>
    <s v=""/>
  </r>
  <r>
    <x v="3"/>
    <d v="2025-03-20T00:00:00"/>
    <s v="Day 1"/>
    <x v="151"/>
    <x v="134"/>
    <x v="1"/>
    <x v="1"/>
    <x v="9"/>
    <x v="0"/>
    <x v="1"/>
    <n v="134"/>
    <n v="10.3"/>
    <n v="10.3"/>
  </r>
  <r>
    <x v="3"/>
    <d v="2025-03-20T00:00:00"/>
    <s v="Day 1"/>
    <x v="71"/>
    <x v="63"/>
    <x v="54"/>
    <x v="3"/>
    <x v="9"/>
    <x v="0"/>
    <x v="0"/>
    <n v="145"/>
    <n v="15.5"/>
    <n v="15.5"/>
  </r>
  <r>
    <x v="3"/>
    <d v="2025-03-20T00:00:00"/>
    <s v="Day 1"/>
    <x v="76"/>
    <x v="68"/>
    <x v="54"/>
    <x v="3"/>
    <x v="9"/>
    <x v="0"/>
    <x v="0"/>
    <n v="160"/>
    <n v="21.7"/>
    <n v="21.7"/>
  </r>
  <r>
    <x v="3"/>
    <d v="2025-03-20T00:00:00"/>
    <s v="Day 1"/>
    <x v="76"/>
    <x v="68"/>
    <x v="54"/>
    <x v="3"/>
    <x v="9"/>
    <x v="0"/>
    <x v="0"/>
    <n v="163"/>
    <n v="23.1"/>
    <n v="23.1"/>
  </r>
  <r>
    <x v="3"/>
    <d v="2025-03-20T00:00:00"/>
    <s v="Day 1"/>
    <x v="76"/>
    <x v="68"/>
    <x v="54"/>
    <x v="3"/>
    <x v="9"/>
    <x v="0"/>
    <x v="0"/>
    <n v="168"/>
    <n v="25.7"/>
    <n v="25.7"/>
  </r>
  <r>
    <x v="3"/>
    <d v="2025-03-20T00:00:00"/>
    <s v="Day 1"/>
    <x v="76"/>
    <x v="68"/>
    <x v="54"/>
    <x v="3"/>
    <x v="9"/>
    <x v="0"/>
    <x v="0"/>
    <n v="140"/>
    <n v="13.7"/>
    <n v="13.7"/>
  </r>
  <r>
    <x v="3"/>
    <d v="2025-03-20T00:00:00"/>
    <s v="Day 1"/>
    <x v="76"/>
    <x v="68"/>
    <x v="54"/>
    <x v="3"/>
    <x v="9"/>
    <x v="0"/>
    <x v="0"/>
    <n v="80"/>
    <n v="2"/>
    <n v="2"/>
  </r>
  <r>
    <x v="3"/>
    <d v="2025-03-20T00:00:00"/>
    <s v="Day 1"/>
    <x v="73"/>
    <x v="65"/>
    <x v="54"/>
    <x v="4"/>
    <x v="9"/>
    <x v="0"/>
    <x v="0"/>
    <n v="167"/>
    <n v="25.2"/>
    <n v="25.2"/>
  </r>
  <r>
    <x v="3"/>
    <d v="2025-03-20T00:00:00"/>
    <s v="Day 1"/>
    <x v="70"/>
    <x v="62"/>
    <x v="56"/>
    <x v="4"/>
    <x v="9"/>
    <x v="0"/>
    <x v="0"/>
    <n v="142"/>
    <n v="14.4"/>
    <n v="14.4"/>
  </r>
  <r>
    <x v="3"/>
    <d v="2025-03-20T00:00:00"/>
    <s v="Day 1"/>
    <x v="70"/>
    <x v="62"/>
    <x v="56"/>
    <x v="4"/>
    <x v="9"/>
    <x v="0"/>
    <x v="0"/>
    <n v="154"/>
    <n v="19.100000000000001"/>
    <n v="19.100000000000001"/>
  </r>
  <r>
    <x v="3"/>
    <d v="2025-03-20T00:00:00"/>
    <s v="Day 1"/>
    <x v="70"/>
    <x v="62"/>
    <x v="56"/>
    <x v="4"/>
    <x v="9"/>
    <x v="0"/>
    <x v="0"/>
    <n v="124"/>
    <n v="9.1"/>
    <n v="9.1"/>
  </r>
  <r>
    <x v="3"/>
    <d v="2025-03-20T00:00:00"/>
    <s v="Day 1"/>
    <x v="70"/>
    <x v="62"/>
    <x v="56"/>
    <x v="4"/>
    <x v="9"/>
    <x v="0"/>
    <x v="0"/>
    <n v="107"/>
    <n v="5.5"/>
    <n v="5.5"/>
  </r>
  <r>
    <x v="3"/>
    <d v="2025-03-20T00:00:00"/>
    <s v="Day 1"/>
    <x v="70"/>
    <x v="62"/>
    <x v="56"/>
    <x v="4"/>
    <x v="9"/>
    <x v="0"/>
    <x v="2"/>
    <n v="90"/>
    <n v="2.7"/>
    <n v="2.7"/>
  </r>
  <r>
    <x v="3"/>
    <d v="2025-03-20T00:00:00"/>
    <s v="Day 1"/>
    <x v="72"/>
    <x v="64"/>
    <x v="57"/>
    <x v="2"/>
    <x v="9"/>
    <x v="0"/>
    <x v="0"/>
    <n v="145"/>
    <n v="15.5"/>
    <n v="15.5"/>
  </r>
  <r>
    <x v="3"/>
    <d v="2025-03-20T00:00:00"/>
    <s v="Day 1"/>
    <x v="72"/>
    <x v="64"/>
    <x v="57"/>
    <x v="2"/>
    <x v="9"/>
    <x v="0"/>
    <x v="12"/>
    <n v="48"/>
    <n v="4.7"/>
    <n v="4.7"/>
  </r>
  <r>
    <x v="3"/>
    <d v="2025-03-20T00:00:00"/>
    <s v="Day 1"/>
    <x v="72"/>
    <x v="64"/>
    <x v="57"/>
    <x v="2"/>
    <x v="9"/>
    <x v="0"/>
    <x v="1"/>
    <n v="92"/>
    <n v="2.8"/>
    <n v="2.8"/>
  </r>
  <r>
    <x v="3"/>
    <d v="2025-03-20T00:00:00"/>
    <s v="Day 1"/>
    <x v="152"/>
    <x v="135"/>
    <x v="57"/>
    <x v="1"/>
    <x v="9"/>
    <x v="0"/>
    <x v="7"/>
    <n v="66"/>
    <n v="5.2"/>
    <n v="5.2"/>
  </r>
  <r>
    <x v="3"/>
    <d v="2025-03-20T00:00:00"/>
    <s v="Day 1"/>
    <x v="153"/>
    <x v="136"/>
    <x v="104"/>
    <x v="4"/>
    <x v="9"/>
    <x v="0"/>
    <x v="3"/>
    <m/>
    <s v=""/>
    <s v=""/>
  </r>
  <r>
    <x v="3"/>
    <d v="2025-03-20T00:00:00"/>
    <s v="Day 1"/>
    <x v="68"/>
    <x v="60"/>
    <x v="54"/>
    <x v="1"/>
    <x v="9"/>
    <x v="0"/>
    <x v="3"/>
    <m/>
    <s v=""/>
    <s v=""/>
  </r>
  <r>
    <x v="3"/>
    <d v="2025-03-20T00:00:00"/>
    <s v="Day 1"/>
    <x v="154"/>
    <x v="97"/>
    <x v="105"/>
    <x v="4"/>
    <x v="3"/>
    <x v="0"/>
    <x v="0"/>
    <n v="163"/>
    <n v="23.1"/>
    <n v="23.1"/>
  </r>
  <r>
    <x v="3"/>
    <d v="2025-03-20T00:00:00"/>
    <s v="Day 1"/>
    <x v="83"/>
    <x v="74"/>
    <x v="65"/>
    <x v="4"/>
    <x v="3"/>
    <x v="0"/>
    <x v="1"/>
    <n v="86"/>
    <n v="2.2000000000000002"/>
    <n v="2.2000000000000002"/>
  </r>
  <r>
    <x v="3"/>
    <d v="2025-03-20T00:00:00"/>
    <s v="Day 1"/>
    <x v="155"/>
    <x v="137"/>
    <x v="61"/>
    <x v="9"/>
    <x v="3"/>
    <x v="0"/>
    <x v="2"/>
    <n v="76"/>
    <n v="1.6"/>
    <n v="1.6"/>
  </r>
  <r>
    <x v="3"/>
    <d v="2025-03-20T00:00:00"/>
    <s v="Day 1"/>
    <x v="155"/>
    <x v="137"/>
    <x v="61"/>
    <x v="9"/>
    <x v="3"/>
    <x v="0"/>
    <x v="2"/>
    <n v="70"/>
    <n v="1.2"/>
    <n v="1.2"/>
  </r>
  <r>
    <x v="3"/>
    <d v="2025-03-20T00:00:00"/>
    <s v="Day 1"/>
    <x v="87"/>
    <x v="78"/>
    <x v="67"/>
    <x v="9"/>
    <x v="3"/>
    <x v="0"/>
    <x v="2"/>
    <n v="65"/>
    <n v="1"/>
    <n v="1"/>
  </r>
  <r>
    <x v="3"/>
    <d v="2025-03-20T00:00:00"/>
    <s v="Day 1"/>
    <x v="87"/>
    <x v="78"/>
    <x v="67"/>
    <x v="9"/>
    <x v="3"/>
    <x v="0"/>
    <x v="2"/>
    <n v="75"/>
    <n v="1.5"/>
    <n v="1.5"/>
  </r>
  <r>
    <x v="3"/>
    <d v="2025-03-20T00:00:00"/>
    <s v="Day 1"/>
    <x v="82"/>
    <x v="73"/>
    <x v="36"/>
    <x v="4"/>
    <x v="3"/>
    <x v="0"/>
    <x v="3"/>
    <m/>
    <s v=""/>
    <s v=""/>
  </r>
  <r>
    <x v="3"/>
    <d v="2025-03-20T00:00:00"/>
    <s v="Day 1"/>
    <x v="81"/>
    <x v="72"/>
    <x v="64"/>
    <x v="2"/>
    <x v="3"/>
    <x v="0"/>
    <x v="3"/>
    <m/>
    <s v=""/>
    <s v=""/>
  </r>
  <r>
    <x v="3"/>
    <d v="2025-03-20T00:00:00"/>
    <s v="Day 1"/>
    <x v="86"/>
    <x v="77"/>
    <x v="61"/>
    <x v="9"/>
    <x v="3"/>
    <x v="0"/>
    <x v="3"/>
    <m/>
    <s v=""/>
    <s v=""/>
  </r>
  <r>
    <x v="3"/>
    <d v="2025-03-20T00:00:00"/>
    <s v="Day 1"/>
    <x v="11"/>
    <x v="11"/>
    <x v="5"/>
    <x v="6"/>
    <x v="3"/>
    <x v="0"/>
    <x v="3"/>
    <m/>
    <s v=""/>
    <s v=""/>
  </r>
  <r>
    <x v="3"/>
    <d v="2025-03-20T00:00:00"/>
    <s v="Day 1"/>
    <x v="88"/>
    <x v="79"/>
    <x v="61"/>
    <x v="9"/>
    <x v="3"/>
    <x v="0"/>
    <x v="3"/>
    <m/>
    <s v=""/>
    <s v=""/>
  </r>
  <r>
    <x v="3"/>
    <d v="2025-03-20T00:00:00"/>
    <s v="Day 1"/>
    <x v="78"/>
    <x v="69"/>
    <x v="61"/>
    <x v="2"/>
    <x v="3"/>
    <x v="0"/>
    <x v="3"/>
    <m/>
    <s v=""/>
    <s v=""/>
  </r>
  <r>
    <x v="3"/>
    <d v="2025-03-20T00:00:00"/>
    <s v="Day 1"/>
    <x v="80"/>
    <x v="71"/>
    <x v="63"/>
    <x v="4"/>
    <x v="10"/>
    <x v="0"/>
    <x v="3"/>
    <m/>
    <s v=""/>
    <s v=""/>
  </r>
  <r>
    <x v="3"/>
    <d v="2025-03-20T00:00:00"/>
    <s v="Day 1"/>
    <x v="79"/>
    <x v="70"/>
    <x v="62"/>
    <x v="4"/>
    <x v="3"/>
    <x v="0"/>
    <x v="3"/>
    <m/>
    <s v=""/>
    <s v=""/>
  </r>
  <r>
    <x v="3"/>
    <d v="2025-03-20T00:00:00"/>
    <s v="Day 1"/>
    <x v="91"/>
    <x v="82"/>
    <x v="70"/>
    <x v="2"/>
    <x v="4"/>
    <x v="0"/>
    <x v="4"/>
    <n v="122"/>
    <n v="23.9"/>
    <n v="23.9"/>
  </r>
  <r>
    <x v="3"/>
    <d v="2025-03-20T00:00:00"/>
    <s v="Day 1"/>
    <x v="91"/>
    <x v="82"/>
    <x v="70"/>
    <x v="2"/>
    <x v="4"/>
    <x v="0"/>
    <x v="4"/>
    <n v="148"/>
    <n v="43.8"/>
    <n v="43.8"/>
  </r>
  <r>
    <x v="3"/>
    <d v="2025-03-20T00:00:00"/>
    <s v="Day 1"/>
    <x v="156"/>
    <x v="138"/>
    <x v="106"/>
    <x v="9"/>
    <x v="4"/>
    <x v="0"/>
    <x v="0"/>
    <n v="123"/>
    <n v="8.8000000000000007"/>
    <n v="8.8000000000000007"/>
  </r>
  <r>
    <x v="3"/>
    <d v="2025-03-20T00:00:00"/>
    <s v="Day 1"/>
    <x v="156"/>
    <x v="138"/>
    <x v="106"/>
    <x v="9"/>
    <x v="4"/>
    <x v="0"/>
    <x v="0"/>
    <n v="93"/>
    <n v="3.4"/>
    <n v="3.4"/>
  </r>
  <r>
    <x v="3"/>
    <d v="2025-03-20T00:00:00"/>
    <s v="Day 1"/>
    <x v="99"/>
    <x v="89"/>
    <x v="70"/>
    <x v="6"/>
    <x v="4"/>
    <x v="0"/>
    <x v="1"/>
    <n v="122"/>
    <n v="7.4"/>
    <n v="7.4"/>
  </r>
  <r>
    <x v="3"/>
    <d v="2025-03-20T00:00:00"/>
    <s v="Day 1"/>
    <x v="100"/>
    <x v="90"/>
    <x v="75"/>
    <x v="6"/>
    <x v="4"/>
    <x v="1"/>
    <x v="3"/>
    <n v="58"/>
    <n v="2"/>
    <n v="2"/>
  </r>
  <r>
    <x v="3"/>
    <d v="2025-03-20T00:00:00"/>
    <s v="Day 1"/>
    <x v="100"/>
    <x v="90"/>
    <x v="75"/>
    <x v="6"/>
    <x v="4"/>
    <x v="0"/>
    <x v="0"/>
    <n v="112"/>
    <n v="6.4"/>
    <n v="6.4"/>
  </r>
  <r>
    <x v="3"/>
    <d v="2025-03-20T00:00:00"/>
    <s v="Day 1"/>
    <x v="100"/>
    <x v="90"/>
    <x v="75"/>
    <x v="6"/>
    <x v="4"/>
    <x v="0"/>
    <x v="0"/>
    <n v="100"/>
    <n v="4.3"/>
    <n v="4.3"/>
  </r>
  <r>
    <x v="3"/>
    <d v="2025-03-20T00:00:00"/>
    <s v="Day 1"/>
    <x v="100"/>
    <x v="90"/>
    <x v="75"/>
    <x v="6"/>
    <x v="4"/>
    <x v="0"/>
    <x v="0"/>
    <n v="73"/>
    <n v="1.4"/>
    <n v="1.4"/>
  </r>
  <r>
    <x v="3"/>
    <d v="2025-03-20T00:00:00"/>
    <s v="Day 1"/>
    <x v="100"/>
    <x v="90"/>
    <x v="75"/>
    <x v="6"/>
    <x v="4"/>
    <x v="0"/>
    <x v="8"/>
    <n v="42"/>
    <n v="1.1000000000000001"/>
    <n v="1.1000000000000001"/>
  </r>
  <r>
    <x v="3"/>
    <d v="2025-03-20T00:00:00"/>
    <s v="Day 1"/>
    <x v="98"/>
    <x v="88"/>
    <x v="69"/>
    <x v="9"/>
    <x v="4"/>
    <x v="0"/>
    <x v="8"/>
    <n v="41"/>
    <n v="1.1000000000000001"/>
    <n v="1.1000000000000001"/>
  </r>
  <r>
    <x v="3"/>
    <d v="2025-03-20T00:00:00"/>
    <s v="Day 1"/>
    <x v="98"/>
    <x v="88"/>
    <x v="69"/>
    <x v="9"/>
    <x v="4"/>
    <x v="0"/>
    <x v="10"/>
    <n v="114"/>
    <n v="18.399999999999999"/>
    <n v="18.399999999999999"/>
  </r>
  <r>
    <x v="3"/>
    <d v="2025-03-20T00:00:00"/>
    <s v="Day 1"/>
    <x v="98"/>
    <x v="88"/>
    <x v="69"/>
    <x v="9"/>
    <x v="4"/>
    <x v="1"/>
    <x v="3"/>
    <n v="118"/>
    <n v="17.399999999999999"/>
    <n v="17.399999999999999"/>
  </r>
  <r>
    <x v="3"/>
    <d v="2025-03-20T00:00:00"/>
    <s v="Day 1"/>
    <x v="97"/>
    <x v="87"/>
    <x v="70"/>
    <x v="9"/>
    <x v="4"/>
    <x v="1"/>
    <x v="3"/>
    <n v="53"/>
    <n v="1.5"/>
    <n v="1.5"/>
  </r>
  <r>
    <x v="3"/>
    <d v="2025-03-20T00:00:00"/>
    <s v="Day 1"/>
    <x v="97"/>
    <x v="87"/>
    <x v="70"/>
    <x v="9"/>
    <x v="4"/>
    <x v="0"/>
    <x v="0"/>
    <n v="105"/>
    <n v="5.0999999999999996"/>
    <n v="5.0999999999999996"/>
  </r>
  <r>
    <x v="3"/>
    <d v="2025-03-20T00:00:00"/>
    <s v="Day 1"/>
    <x v="97"/>
    <x v="87"/>
    <x v="70"/>
    <x v="9"/>
    <x v="4"/>
    <x v="0"/>
    <x v="8"/>
    <n v="40"/>
    <n v="1"/>
    <n v="1"/>
  </r>
  <r>
    <x v="3"/>
    <d v="2025-03-20T00:00:00"/>
    <s v="Day 1"/>
    <x v="97"/>
    <x v="87"/>
    <x v="70"/>
    <x v="9"/>
    <x v="4"/>
    <x v="0"/>
    <x v="1"/>
    <n v="110"/>
    <n v="5.2"/>
    <n v="5.2"/>
  </r>
  <r>
    <x v="3"/>
    <d v="2025-03-20T00:00:00"/>
    <s v="Day 1"/>
    <x v="157"/>
    <x v="139"/>
    <x v="85"/>
    <x v="9"/>
    <x v="4"/>
    <x v="0"/>
    <x v="0"/>
    <n v="94"/>
    <n v="3.5"/>
    <n v="3.5"/>
  </r>
  <r>
    <x v="3"/>
    <d v="2025-03-20T00:00:00"/>
    <s v="Day 1"/>
    <x v="157"/>
    <x v="139"/>
    <x v="85"/>
    <x v="9"/>
    <x v="4"/>
    <x v="0"/>
    <x v="8"/>
    <n v="40"/>
    <n v="1"/>
    <n v="1"/>
  </r>
  <r>
    <x v="3"/>
    <d v="2025-03-20T00:00:00"/>
    <s v="Day 1"/>
    <x v="157"/>
    <x v="139"/>
    <x v="85"/>
    <x v="9"/>
    <x v="4"/>
    <x v="0"/>
    <x v="2"/>
    <n v="68"/>
    <n v="1.1000000000000001"/>
    <n v="1.1000000000000001"/>
  </r>
  <r>
    <x v="3"/>
    <d v="2025-03-20T00:00:00"/>
    <s v="Day 1"/>
    <x v="157"/>
    <x v="139"/>
    <x v="85"/>
    <x v="9"/>
    <x v="4"/>
    <x v="1"/>
    <x v="3"/>
    <n v="41"/>
    <n v="0.7"/>
    <n v="0.7"/>
  </r>
  <r>
    <x v="3"/>
    <d v="2025-03-20T00:00:00"/>
    <s v="Day 1"/>
    <x v="157"/>
    <x v="139"/>
    <x v="85"/>
    <x v="9"/>
    <x v="4"/>
    <x v="0"/>
    <x v="2"/>
    <n v="74"/>
    <n v="1.5"/>
    <n v="1.5"/>
  </r>
  <r>
    <x v="3"/>
    <d v="2025-03-20T00:00:00"/>
    <s v="Day 1"/>
    <x v="94"/>
    <x v="84"/>
    <x v="72"/>
    <x v="2"/>
    <x v="4"/>
    <x v="0"/>
    <x v="2"/>
    <n v="96"/>
    <n v="3.3"/>
    <n v="3.3"/>
  </r>
  <r>
    <x v="3"/>
    <d v="2025-03-20T00:00:00"/>
    <s v="Day 1"/>
    <x v="94"/>
    <x v="84"/>
    <x v="72"/>
    <x v="2"/>
    <x v="4"/>
    <x v="0"/>
    <x v="2"/>
    <n v="71"/>
    <n v="1.3"/>
    <n v="1.3"/>
  </r>
  <r>
    <x v="3"/>
    <d v="2025-03-20T00:00:00"/>
    <s v="Day 1"/>
    <x v="158"/>
    <x v="140"/>
    <x v="107"/>
    <x v="2"/>
    <x v="4"/>
    <x v="0"/>
    <x v="2"/>
    <n v="90"/>
    <n v="2.7"/>
    <n v="2.7"/>
  </r>
  <r>
    <x v="3"/>
    <d v="2025-03-20T00:00:00"/>
    <s v="Day 1"/>
    <x v="158"/>
    <x v="140"/>
    <x v="107"/>
    <x v="2"/>
    <x v="4"/>
    <x v="0"/>
    <x v="2"/>
    <n v="74"/>
    <n v="1.5"/>
    <n v="1.5"/>
  </r>
  <r>
    <x v="3"/>
    <d v="2025-03-20T00:00:00"/>
    <s v="Day 1"/>
    <x v="95"/>
    <x v="85"/>
    <x v="73"/>
    <x v="2"/>
    <x v="4"/>
    <x v="0"/>
    <x v="2"/>
    <n v="74"/>
    <n v="1.5"/>
    <n v="1.5"/>
  </r>
  <r>
    <x v="3"/>
    <d v="2025-03-20T00:00:00"/>
    <s v="Day 1"/>
    <x v="159"/>
    <x v="141"/>
    <x v="34"/>
    <x v="9"/>
    <x v="4"/>
    <x v="1"/>
    <x v="3"/>
    <n v="52"/>
    <n v="1.4"/>
    <n v="1.4"/>
  </r>
  <r>
    <x v="3"/>
    <d v="2025-03-20T00:00:00"/>
    <s v="Day 1"/>
    <x v="160"/>
    <x v="142"/>
    <x v="34"/>
    <x v="11"/>
    <x v="4"/>
    <x v="1"/>
    <x v="3"/>
    <n v="50"/>
    <n v="1.3"/>
    <n v="1.3"/>
  </r>
  <r>
    <x v="3"/>
    <d v="2025-03-20T00:00:00"/>
    <s v="Day 1"/>
    <x v="160"/>
    <x v="142"/>
    <x v="34"/>
    <x v="11"/>
    <x v="4"/>
    <x v="1"/>
    <x v="3"/>
    <n v="47"/>
    <n v="1.1000000000000001"/>
    <n v="1.1000000000000001"/>
  </r>
  <r>
    <x v="3"/>
    <d v="2025-03-20T00:00:00"/>
    <s v="Day 1"/>
    <x v="127"/>
    <x v="10"/>
    <x v="69"/>
    <x v="9"/>
    <x v="4"/>
    <x v="0"/>
    <x v="3"/>
    <m/>
    <s v=""/>
    <s v=""/>
  </r>
  <r>
    <x v="3"/>
    <d v="2025-03-20T00:00:00"/>
    <s v="Day 1"/>
    <x v="90"/>
    <x v="81"/>
    <x v="69"/>
    <x v="2"/>
    <x v="4"/>
    <x v="0"/>
    <x v="3"/>
    <m/>
    <s v=""/>
    <s v=""/>
  </r>
  <r>
    <x v="3"/>
    <d v="2025-03-20T00:00:00"/>
    <s v="Day 1"/>
    <x v="93"/>
    <x v="83"/>
    <x v="71"/>
    <x v="2"/>
    <x v="4"/>
    <x v="0"/>
    <x v="3"/>
    <m/>
    <s v=""/>
    <s v=""/>
  </r>
  <r>
    <x v="3"/>
    <d v="2025-03-20T00:00:00"/>
    <s v="Day 1"/>
    <x v="92"/>
    <x v="45"/>
    <x v="33"/>
    <x v="2"/>
    <x v="4"/>
    <x v="0"/>
    <x v="3"/>
    <m/>
    <s v=""/>
    <s v=""/>
  </r>
  <r>
    <x v="3"/>
    <d v="2025-03-20T00:00:00"/>
    <s v="Day 1"/>
    <x v="111"/>
    <x v="99"/>
    <x v="82"/>
    <x v="0"/>
    <x v="19"/>
    <x v="0"/>
    <x v="0"/>
    <n v="82"/>
    <n v="2.2000000000000002"/>
    <n v="2.2000000000000002"/>
  </r>
  <r>
    <x v="3"/>
    <d v="2025-03-20T00:00:00"/>
    <s v="Day 1"/>
    <x v="112"/>
    <x v="100"/>
    <x v="86"/>
    <x v="11"/>
    <x v="19"/>
    <x v="0"/>
    <x v="0"/>
    <n v="107"/>
    <n v="5.5"/>
    <n v="5.5"/>
  </r>
  <r>
    <x v="3"/>
    <d v="2025-03-20T00:00:00"/>
    <s v="Day 1"/>
    <x v="161"/>
    <x v="143"/>
    <x v="108"/>
    <x v="4"/>
    <x v="19"/>
    <x v="0"/>
    <x v="0"/>
    <n v="149"/>
    <n v="17"/>
    <n v="17"/>
  </r>
  <r>
    <x v="3"/>
    <d v="2025-03-20T00:00:00"/>
    <s v="Day 1"/>
    <x v="162"/>
    <x v="144"/>
    <x v="109"/>
    <x v="4"/>
    <x v="19"/>
    <x v="1"/>
    <x v="3"/>
    <n v="42"/>
    <n v="0.8"/>
    <n v="0.8"/>
  </r>
  <r>
    <x v="3"/>
    <d v="2025-03-20T00:00:00"/>
    <s v="Day 1"/>
    <x v="162"/>
    <x v="144"/>
    <x v="109"/>
    <x v="4"/>
    <x v="19"/>
    <x v="1"/>
    <x v="3"/>
    <n v="48"/>
    <n v="1.1000000000000001"/>
    <n v="1.1000000000000001"/>
  </r>
  <r>
    <x v="3"/>
    <d v="2025-03-20T00:00:00"/>
    <s v="Day 1"/>
    <x v="162"/>
    <x v="144"/>
    <x v="109"/>
    <x v="4"/>
    <x v="19"/>
    <x v="0"/>
    <x v="0"/>
    <n v="86"/>
    <n v="2.6"/>
    <n v="2.6"/>
  </r>
  <r>
    <x v="3"/>
    <d v="2025-03-20T00:00:00"/>
    <s v="Day 1"/>
    <x v="162"/>
    <x v="144"/>
    <x v="109"/>
    <x v="4"/>
    <x v="19"/>
    <x v="0"/>
    <x v="4"/>
    <n v="120"/>
    <n v="22.7"/>
    <n v="22.7"/>
  </r>
  <r>
    <x v="3"/>
    <d v="2025-03-20T00:00:00"/>
    <s v="Day 1"/>
    <x v="163"/>
    <x v="145"/>
    <x v="110"/>
    <x v="3"/>
    <x v="19"/>
    <x v="0"/>
    <x v="12"/>
    <n v="42"/>
    <n v="3"/>
    <n v="3"/>
  </r>
  <r>
    <x v="3"/>
    <d v="2025-03-20T00:00:00"/>
    <s v="Day 1"/>
    <x v="105"/>
    <x v="94"/>
    <x v="80"/>
    <x v="2"/>
    <x v="10"/>
    <x v="0"/>
    <x v="0"/>
    <n v="149"/>
    <n v="17"/>
    <n v="17"/>
  </r>
  <r>
    <x v="3"/>
    <d v="2025-03-20T00:00:00"/>
    <s v="Day 1"/>
    <x v="105"/>
    <x v="94"/>
    <x v="80"/>
    <x v="2"/>
    <x v="10"/>
    <x v="0"/>
    <x v="0"/>
    <n v="91"/>
    <n v="3.1"/>
    <n v="3.1"/>
  </r>
  <r>
    <x v="3"/>
    <d v="2025-03-20T00:00:00"/>
    <s v="Day 1"/>
    <x v="114"/>
    <x v="102"/>
    <x v="32"/>
    <x v="0"/>
    <x v="6"/>
    <x v="1"/>
    <x v="3"/>
    <n v="45"/>
    <n v="0.9"/>
    <n v="0.9"/>
  </r>
  <r>
    <x v="3"/>
    <d v="2025-03-20T00:00:00"/>
    <s v="Day 1"/>
    <x v="114"/>
    <x v="102"/>
    <x v="32"/>
    <x v="0"/>
    <x v="6"/>
    <x v="1"/>
    <x v="3"/>
    <n v="40"/>
    <n v="0.7"/>
    <n v="0.7"/>
  </r>
  <r>
    <x v="3"/>
    <d v="2025-03-20T00:00:00"/>
    <s v="Day 1"/>
    <x v="114"/>
    <x v="102"/>
    <x v="32"/>
    <x v="0"/>
    <x v="6"/>
    <x v="1"/>
    <x v="3"/>
    <n v="47"/>
    <n v="1.1000000000000001"/>
    <n v="1.1000000000000001"/>
  </r>
  <r>
    <x v="3"/>
    <d v="2025-03-20T00:00:00"/>
    <s v="Day 1"/>
    <x v="114"/>
    <x v="102"/>
    <x v="32"/>
    <x v="0"/>
    <x v="6"/>
    <x v="2"/>
    <x v="3"/>
    <n v="31"/>
    <n v="0.9"/>
    <n v="0.9"/>
  </r>
  <r>
    <x v="3"/>
    <d v="2025-03-20T00:00:00"/>
    <s v="Day 1"/>
    <x v="164"/>
    <x v="146"/>
    <x v="41"/>
    <x v="0"/>
    <x v="19"/>
    <x v="1"/>
    <x v="3"/>
    <n v="48"/>
    <n v="1.1000000000000001"/>
    <n v="1.1000000000000001"/>
  </r>
  <r>
    <x v="3"/>
    <d v="2025-03-20T00:00:00"/>
    <s v="Day 1"/>
    <x v="164"/>
    <x v="146"/>
    <x v="41"/>
    <x v="0"/>
    <x v="19"/>
    <x v="1"/>
    <x v="3"/>
    <n v="44"/>
    <n v="0.9"/>
    <n v="0.9"/>
  </r>
  <r>
    <x v="3"/>
    <d v="2025-03-20T00:00:00"/>
    <s v="Day 1"/>
    <x v="165"/>
    <x v="147"/>
    <x v="111"/>
    <x v="9"/>
    <x v="19"/>
    <x v="1"/>
    <x v="3"/>
    <n v="49"/>
    <n v="1.2"/>
    <n v="1.2"/>
  </r>
  <r>
    <x v="3"/>
    <d v="2025-03-20T00:00:00"/>
    <s v="Day 1"/>
    <x v="165"/>
    <x v="147"/>
    <x v="111"/>
    <x v="9"/>
    <x v="19"/>
    <x v="0"/>
    <x v="2"/>
    <n v="72"/>
    <n v="1.3"/>
    <n v="1.3"/>
  </r>
  <r>
    <x v="3"/>
    <d v="2025-03-20T00:00:00"/>
    <s v="Day 1"/>
    <x v="110"/>
    <x v="98"/>
    <x v="85"/>
    <x v="10"/>
    <x v="19"/>
    <x v="0"/>
    <x v="2"/>
    <n v="91"/>
    <n v="2.8"/>
    <n v="2.8"/>
  </r>
  <r>
    <x v="3"/>
    <d v="2025-03-20T00:00:00"/>
    <s v="Day 1"/>
    <x v="106"/>
    <x v="95"/>
    <x v="81"/>
    <x v="2"/>
    <x v="19"/>
    <x v="0"/>
    <x v="3"/>
    <m/>
    <s v=""/>
    <s v=""/>
  </r>
  <r>
    <x v="3"/>
    <d v="2025-03-20T00:00:00"/>
    <s v="Day 1"/>
    <x v="104"/>
    <x v="93"/>
    <x v="79"/>
    <x v="2"/>
    <x v="19"/>
    <x v="0"/>
    <x v="3"/>
    <m/>
    <s v=""/>
    <s v=""/>
  </r>
  <r>
    <x v="3"/>
    <d v="2025-03-20T00:00:00"/>
    <s v="Day 1"/>
    <x v="166"/>
    <x v="148"/>
    <x v="112"/>
    <x v="1"/>
    <x v="21"/>
    <x v="0"/>
    <x v="4"/>
    <n v="148"/>
    <n v="43.8"/>
    <n v="43.8"/>
  </r>
  <r>
    <x v="3"/>
    <d v="2025-03-20T00:00:00"/>
    <s v="Day 1"/>
    <x v="125"/>
    <x v="112"/>
    <x v="92"/>
    <x v="4"/>
    <x v="7"/>
    <x v="0"/>
    <x v="4"/>
    <n v="128"/>
    <n v="27.8"/>
    <n v="27.8"/>
  </r>
  <r>
    <x v="3"/>
    <d v="2025-03-20T00:00:00"/>
    <s v="Day 1"/>
    <x v="116"/>
    <x v="104"/>
    <x v="88"/>
    <x v="9"/>
    <x v="7"/>
    <x v="0"/>
    <x v="0"/>
    <n v="142"/>
    <n v="14.4"/>
    <n v="14.4"/>
  </r>
  <r>
    <x v="3"/>
    <d v="2025-03-20T00:00:00"/>
    <s v="Day 1"/>
    <x v="116"/>
    <x v="104"/>
    <x v="88"/>
    <x v="9"/>
    <x v="7"/>
    <x v="0"/>
    <x v="0"/>
    <n v="157"/>
    <n v="20.399999999999999"/>
    <n v="20.399999999999999"/>
  </r>
  <r>
    <x v="3"/>
    <d v="2025-03-20T00:00:00"/>
    <s v="Day 1"/>
    <x v="116"/>
    <x v="104"/>
    <x v="88"/>
    <x v="9"/>
    <x v="7"/>
    <x v="0"/>
    <x v="0"/>
    <n v="111"/>
    <n v="6.2"/>
    <n v="6.2"/>
  </r>
  <r>
    <x v="3"/>
    <d v="2025-03-20T00:00:00"/>
    <s v="Day 1"/>
    <x v="116"/>
    <x v="104"/>
    <x v="88"/>
    <x v="9"/>
    <x v="7"/>
    <x v="0"/>
    <x v="0"/>
    <n v="130"/>
    <n v="10.7"/>
    <n v="10.7"/>
  </r>
  <r>
    <x v="3"/>
    <d v="2025-03-20T00:00:00"/>
    <s v="Day 1"/>
    <x v="116"/>
    <x v="104"/>
    <x v="88"/>
    <x v="9"/>
    <x v="7"/>
    <x v="0"/>
    <x v="0"/>
    <n v="109"/>
    <n v="5.8"/>
    <n v="5.8"/>
  </r>
  <r>
    <x v="3"/>
    <d v="2025-03-20T00:00:00"/>
    <s v="Day 1"/>
    <x v="118"/>
    <x v="106"/>
    <x v="90"/>
    <x v="0"/>
    <x v="7"/>
    <x v="0"/>
    <x v="0"/>
    <n v="121"/>
    <n v="8.3000000000000007"/>
    <n v="8.3000000000000007"/>
  </r>
  <r>
    <x v="3"/>
    <d v="2025-03-20T00:00:00"/>
    <s v="Day 1"/>
    <x v="119"/>
    <x v="107"/>
    <x v="91"/>
    <x v="4"/>
    <x v="7"/>
    <x v="0"/>
    <x v="0"/>
    <n v="152"/>
    <n v="18.2"/>
    <n v="18.2"/>
  </r>
  <r>
    <x v="3"/>
    <d v="2025-03-20T00:00:00"/>
    <s v="Day 1"/>
    <x v="120"/>
    <x v="108"/>
    <x v="88"/>
    <x v="4"/>
    <x v="7"/>
    <x v="0"/>
    <x v="0"/>
    <n v="158"/>
    <n v="20.8"/>
    <n v="20.8"/>
  </r>
  <r>
    <x v="3"/>
    <d v="2025-03-20T00:00:00"/>
    <s v="Day 1"/>
    <x v="120"/>
    <x v="108"/>
    <x v="88"/>
    <x v="4"/>
    <x v="7"/>
    <x v="0"/>
    <x v="2"/>
    <n v="77"/>
    <n v="1.6"/>
    <n v="1.6"/>
  </r>
  <r>
    <x v="3"/>
    <d v="2025-03-20T00:00:00"/>
    <s v="Day 1"/>
    <x v="124"/>
    <x v="111"/>
    <x v="62"/>
    <x v="2"/>
    <x v="7"/>
    <x v="0"/>
    <x v="1"/>
    <n v="101"/>
    <n v="3.8"/>
    <n v="3.8"/>
  </r>
  <r>
    <x v="3"/>
    <d v="2025-03-20T00:00:00"/>
    <s v="Day 1"/>
    <x v="167"/>
    <x v="149"/>
    <x v="90"/>
    <x v="3"/>
    <x v="7"/>
    <x v="0"/>
    <x v="1"/>
    <n v="115"/>
    <n v="6"/>
    <n v="6"/>
  </r>
  <r>
    <x v="3"/>
    <d v="2025-03-20T00:00:00"/>
    <s v="Day 1"/>
    <x v="167"/>
    <x v="149"/>
    <x v="90"/>
    <x v="3"/>
    <x v="7"/>
    <x v="0"/>
    <x v="2"/>
    <n v="86"/>
    <n v="2.2999999999999998"/>
    <n v="2.2999999999999998"/>
  </r>
  <r>
    <x v="3"/>
    <d v="2025-03-20T00:00:00"/>
    <s v="Day 1"/>
    <x v="167"/>
    <x v="149"/>
    <x v="90"/>
    <x v="3"/>
    <x v="7"/>
    <x v="1"/>
    <x v="3"/>
    <n v="121"/>
    <n v="18.8"/>
    <n v="18.8"/>
  </r>
  <r>
    <x v="3"/>
    <d v="2025-03-20T00:00:00"/>
    <s v="Day 1"/>
    <x v="122"/>
    <x v="109"/>
    <x v="50"/>
    <x v="4"/>
    <x v="7"/>
    <x v="1"/>
    <x v="3"/>
    <n v="53"/>
    <n v="1.5"/>
    <n v="1.5"/>
  </r>
  <r>
    <x v="3"/>
    <d v="2025-03-20T00:00:00"/>
    <s v="Day 1"/>
    <x v="126"/>
    <x v="113"/>
    <x v="89"/>
    <x v="2"/>
    <x v="7"/>
    <x v="1"/>
    <x v="3"/>
    <n v="52"/>
    <n v="1.4"/>
    <n v="1.4"/>
  </r>
  <r>
    <x v="3"/>
    <d v="2025-03-20T00:00:00"/>
    <s v="Day 1"/>
    <x v="168"/>
    <x v="150"/>
    <x v="113"/>
    <x v="4"/>
    <x v="21"/>
    <x v="0"/>
    <x v="3"/>
    <m/>
    <s v=""/>
    <s v=""/>
  </r>
  <r>
    <x v="4"/>
    <d v="2025-03-21T00:00:00"/>
    <s v="Day 2"/>
    <x v="128"/>
    <x v="114"/>
    <x v="93"/>
    <x v="3"/>
    <x v="1"/>
    <x v="0"/>
    <x v="3"/>
    <m/>
    <s v=""/>
    <s v=""/>
  </r>
  <r>
    <x v="4"/>
    <d v="2025-03-21T00:00:00"/>
    <s v="Day 2"/>
    <x v="1"/>
    <x v="1"/>
    <x v="1"/>
    <x v="1"/>
    <x v="1"/>
    <x v="0"/>
    <x v="3"/>
    <m/>
    <s v=""/>
    <s v=""/>
  </r>
  <r>
    <x v="4"/>
    <d v="2025-03-21T00:00:00"/>
    <s v="Day 2"/>
    <x v="0"/>
    <x v="0"/>
    <x v="0"/>
    <x v="0"/>
    <x v="0"/>
    <x v="0"/>
    <x v="11"/>
    <n v="113"/>
    <n v="18.2"/>
    <n v="18.2"/>
  </r>
  <r>
    <x v="4"/>
    <d v="2025-03-21T00:00:00"/>
    <s v="Day 2"/>
    <x v="129"/>
    <x v="115"/>
    <x v="93"/>
    <x v="2"/>
    <x v="1"/>
    <x v="0"/>
    <x v="4"/>
    <n v="158"/>
    <n v="53.8"/>
    <n v="53.8"/>
  </r>
  <r>
    <x v="4"/>
    <d v="2025-03-21T00:00:00"/>
    <s v="Day 2"/>
    <x v="3"/>
    <x v="3"/>
    <x v="3"/>
    <x v="2"/>
    <x v="1"/>
    <x v="0"/>
    <x v="3"/>
    <m/>
    <s v=""/>
    <s v=""/>
  </r>
  <r>
    <x v="4"/>
    <d v="2025-03-21T00:00:00"/>
    <s v="Day 2"/>
    <x v="132"/>
    <x v="118"/>
    <x v="53"/>
    <x v="3"/>
    <x v="1"/>
    <x v="0"/>
    <x v="3"/>
    <m/>
    <s v=""/>
    <s v=""/>
  </r>
  <r>
    <x v="4"/>
    <d v="2025-03-21T00:00:00"/>
    <s v="Day 2"/>
    <x v="130"/>
    <x v="116"/>
    <x v="65"/>
    <x v="2"/>
    <x v="1"/>
    <x v="0"/>
    <x v="9"/>
    <n v="65"/>
    <n v="3.9"/>
    <n v="3.9"/>
  </r>
  <r>
    <x v="4"/>
    <d v="2025-03-21T00:00:00"/>
    <s v="Day 2"/>
    <x v="130"/>
    <x v="116"/>
    <x v="65"/>
    <x v="2"/>
    <x v="1"/>
    <x v="0"/>
    <x v="9"/>
    <n v="70"/>
    <n v="4.7"/>
    <n v="4.7"/>
  </r>
  <r>
    <x v="4"/>
    <d v="2025-03-21T00:00:00"/>
    <s v="Day 2"/>
    <x v="130"/>
    <x v="116"/>
    <x v="65"/>
    <x v="2"/>
    <x v="1"/>
    <x v="0"/>
    <x v="9"/>
    <n v="64"/>
    <n v="3.8"/>
    <n v="3.8"/>
  </r>
  <r>
    <x v="4"/>
    <d v="2025-03-21T00:00:00"/>
    <s v="Day 2"/>
    <x v="130"/>
    <x v="116"/>
    <x v="65"/>
    <x v="2"/>
    <x v="1"/>
    <x v="0"/>
    <x v="0"/>
    <n v="112"/>
    <n v="6.4"/>
    <n v="6.4"/>
  </r>
  <r>
    <x v="4"/>
    <d v="2025-03-21T00:00:00"/>
    <s v="Day 2"/>
    <x v="133"/>
    <x v="119"/>
    <x v="41"/>
    <x v="3"/>
    <x v="1"/>
    <x v="0"/>
    <x v="3"/>
    <m/>
    <s v=""/>
    <s v=""/>
  </r>
  <r>
    <x v="4"/>
    <d v="2025-03-21T00:00:00"/>
    <s v="Day 2"/>
    <x v="131"/>
    <x v="117"/>
    <x v="94"/>
    <x v="2"/>
    <x v="1"/>
    <x v="0"/>
    <x v="3"/>
    <m/>
    <s v=""/>
    <s v=""/>
  </r>
  <r>
    <x v="4"/>
    <d v="2025-03-21T00:00:00"/>
    <s v="Day 2"/>
    <x v="10"/>
    <x v="10"/>
    <x v="9"/>
    <x v="1"/>
    <x v="4"/>
    <x v="0"/>
    <x v="2"/>
    <n v="75"/>
    <n v="1.5"/>
    <n v="1.5"/>
  </r>
  <r>
    <x v="4"/>
    <d v="2025-03-21T00:00:00"/>
    <s v="Day 2"/>
    <x v="10"/>
    <x v="10"/>
    <x v="9"/>
    <x v="1"/>
    <x v="4"/>
    <x v="0"/>
    <x v="7"/>
    <n v="49"/>
    <n v="2.1"/>
    <n v="2.1"/>
  </r>
  <r>
    <x v="4"/>
    <d v="2025-03-21T00:00:00"/>
    <s v="Day 2"/>
    <x v="10"/>
    <x v="10"/>
    <x v="9"/>
    <x v="1"/>
    <x v="4"/>
    <x v="0"/>
    <x v="0"/>
    <n v="119"/>
    <n v="7.9"/>
    <n v="7.9"/>
  </r>
  <r>
    <x v="4"/>
    <d v="2025-03-21T00:00:00"/>
    <s v="Day 2"/>
    <x v="12"/>
    <x v="12"/>
    <x v="6"/>
    <x v="0"/>
    <x v="2"/>
    <x v="0"/>
    <x v="1"/>
    <n v="70"/>
    <n v="1.1000000000000001"/>
    <n v="1.1000000000000001"/>
  </r>
  <r>
    <x v="4"/>
    <d v="2025-03-21T00:00:00"/>
    <s v="Day 2"/>
    <x v="13"/>
    <x v="13"/>
    <x v="6"/>
    <x v="4"/>
    <x v="2"/>
    <x v="0"/>
    <x v="13"/>
    <n v="37"/>
    <n v="1.5"/>
    <n v="1.5"/>
  </r>
  <r>
    <x v="4"/>
    <d v="2025-03-21T00:00:00"/>
    <s v="Day 2"/>
    <x v="13"/>
    <x v="13"/>
    <x v="6"/>
    <x v="4"/>
    <x v="2"/>
    <x v="0"/>
    <x v="4"/>
    <n v="159"/>
    <n v="54.8"/>
    <n v="54.8"/>
  </r>
  <r>
    <x v="4"/>
    <d v="2025-03-21T00:00:00"/>
    <s v="Day 2"/>
    <x v="5"/>
    <x v="5"/>
    <x v="4"/>
    <x v="4"/>
    <x v="2"/>
    <x v="0"/>
    <x v="2"/>
    <n v="68"/>
    <n v="1.1000000000000001"/>
    <n v="1.1000000000000001"/>
  </r>
  <r>
    <x v="4"/>
    <d v="2025-03-21T00:00:00"/>
    <s v="Day 2"/>
    <x v="7"/>
    <x v="7"/>
    <x v="6"/>
    <x v="5"/>
    <x v="2"/>
    <x v="0"/>
    <x v="2"/>
    <n v="78"/>
    <n v="1.7"/>
    <n v="1.7"/>
  </r>
  <r>
    <x v="4"/>
    <d v="2025-03-21T00:00:00"/>
    <s v="Day 2"/>
    <x v="7"/>
    <x v="7"/>
    <x v="6"/>
    <x v="5"/>
    <x v="2"/>
    <x v="0"/>
    <x v="11"/>
    <n v="138"/>
    <n v="33.799999999999997"/>
    <n v="33.799999999999997"/>
  </r>
  <r>
    <x v="4"/>
    <d v="2025-03-21T00:00:00"/>
    <s v="Day 2"/>
    <x v="9"/>
    <x v="9"/>
    <x v="8"/>
    <x v="4"/>
    <x v="2"/>
    <x v="0"/>
    <x v="9"/>
    <n v="66"/>
    <n v="4.0999999999999996"/>
    <n v="4.0999999999999996"/>
  </r>
  <r>
    <x v="4"/>
    <d v="2025-03-21T00:00:00"/>
    <s v="Day 2"/>
    <x v="9"/>
    <x v="9"/>
    <x v="8"/>
    <x v="4"/>
    <x v="2"/>
    <x v="0"/>
    <x v="4"/>
    <n v="154"/>
    <n v="49.6"/>
    <n v="49.6"/>
  </r>
  <r>
    <x v="4"/>
    <d v="2025-03-21T00:00:00"/>
    <s v="Day 2"/>
    <x v="135"/>
    <x v="121"/>
    <x v="8"/>
    <x v="5"/>
    <x v="2"/>
    <x v="0"/>
    <x v="3"/>
    <m/>
    <s v=""/>
    <s v=""/>
  </r>
  <r>
    <x v="4"/>
    <d v="2025-03-21T00:00:00"/>
    <s v="Day 2"/>
    <x v="8"/>
    <x v="8"/>
    <x v="7"/>
    <x v="3"/>
    <x v="2"/>
    <x v="0"/>
    <x v="3"/>
    <m/>
    <s v=""/>
    <s v=""/>
  </r>
  <r>
    <x v="4"/>
    <d v="2025-03-21T00:00:00"/>
    <s v="Day 2"/>
    <x v="134"/>
    <x v="120"/>
    <x v="95"/>
    <x v="10"/>
    <x v="19"/>
    <x v="0"/>
    <x v="3"/>
    <m/>
    <s v=""/>
    <s v=""/>
  </r>
  <r>
    <x v="4"/>
    <d v="2025-03-21T00:00:00"/>
    <s v="Day 2"/>
    <x v="17"/>
    <x v="17"/>
    <x v="13"/>
    <x v="4"/>
    <x v="8"/>
    <x v="0"/>
    <x v="11"/>
    <n v="147"/>
    <n v="41.2"/>
    <n v="41.2"/>
  </r>
  <r>
    <x v="4"/>
    <d v="2025-03-21T00:00:00"/>
    <s v="Day 2"/>
    <x v="21"/>
    <x v="21"/>
    <x v="16"/>
    <x v="4"/>
    <x v="6"/>
    <x v="0"/>
    <x v="1"/>
    <n v="114"/>
    <n v="5.8"/>
    <n v="5.8"/>
  </r>
  <r>
    <x v="4"/>
    <d v="2025-03-21T00:00:00"/>
    <s v="Day 2"/>
    <x v="21"/>
    <x v="21"/>
    <x v="16"/>
    <x v="4"/>
    <x v="6"/>
    <x v="0"/>
    <x v="11"/>
    <n v="131"/>
    <n v="28.8"/>
    <n v="28.8"/>
  </r>
  <r>
    <x v="4"/>
    <d v="2025-03-21T00:00:00"/>
    <s v="Day 2"/>
    <x v="37"/>
    <x v="22"/>
    <x v="29"/>
    <x v="2"/>
    <x v="6"/>
    <x v="0"/>
    <x v="3"/>
    <m/>
    <s v=""/>
    <s v=""/>
  </r>
  <r>
    <x v="4"/>
    <d v="2025-03-21T00:00:00"/>
    <s v="Day 2"/>
    <x v="40"/>
    <x v="35"/>
    <x v="32"/>
    <x v="3"/>
    <x v="6"/>
    <x v="0"/>
    <x v="6"/>
    <n v="83"/>
    <n v="4.5999999999999996"/>
    <n v="4.5999999999999996"/>
  </r>
  <r>
    <x v="4"/>
    <d v="2025-03-21T00:00:00"/>
    <s v="Day 2"/>
    <x v="136"/>
    <x v="122"/>
    <x v="18"/>
    <x v="4"/>
    <x v="6"/>
    <x v="3"/>
    <x v="3"/>
    <n v="39"/>
    <n v="0.8"/>
    <n v="0.8"/>
  </r>
  <r>
    <x v="4"/>
    <d v="2025-03-21T00:00:00"/>
    <s v="Day 2"/>
    <x v="137"/>
    <x v="123"/>
    <x v="13"/>
    <x v="5"/>
    <x v="8"/>
    <x v="0"/>
    <x v="0"/>
    <n v="103"/>
    <n v="4.8"/>
    <n v="4.8"/>
  </r>
  <r>
    <x v="4"/>
    <d v="2025-03-21T00:00:00"/>
    <s v="Day 2"/>
    <x v="15"/>
    <x v="15"/>
    <x v="11"/>
    <x v="7"/>
    <x v="6"/>
    <x v="0"/>
    <x v="0"/>
    <n v="151"/>
    <n v="17.8"/>
    <n v="17.8"/>
  </r>
  <r>
    <x v="4"/>
    <d v="2025-03-21T00:00:00"/>
    <s v="Day 2"/>
    <x v="26"/>
    <x v="25"/>
    <x v="21"/>
    <x v="2"/>
    <x v="11"/>
    <x v="0"/>
    <x v="0"/>
    <n v="113"/>
    <n v="6.6"/>
    <n v="6.6"/>
  </r>
  <r>
    <x v="4"/>
    <d v="2025-03-21T00:00:00"/>
    <s v="Day 2"/>
    <x v="26"/>
    <x v="25"/>
    <x v="21"/>
    <x v="2"/>
    <x v="11"/>
    <x v="0"/>
    <x v="7"/>
    <n v="46"/>
    <n v="1.7"/>
    <n v="1.7"/>
  </r>
  <r>
    <x v="4"/>
    <d v="2025-03-21T00:00:00"/>
    <s v="Day 2"/>
    <x v="26"/>
    <x v="25"/>
    <x v="21"/>
    <x v="2"/>
    <x v="11"/>
    <x v="0"/>
    <x v="7"/>
    <n v="38"/>
    <n v="1"/>
    <n v="1"/>
  </r>
  <r>
    <x v="4"/>
    <d v="2025-03-21T00:00:00"/>
    <s v="Day 2"/>
    <x v="26"/>
    <x v="25"/>
    <x v="21"/>
    <x v="2"/>
    <x v="11"/>
    <x v="0"/>
    <x v="7"/>
    <n v="58"/>
    <n v="3.5"/>
    <n v="3.5"/>
  </r>
  <r>
    <x v="4"/>
    <d v="2025-03-21T00:00:00"/>
    <s v="Day 2"/>
    <x v="26"/>
    <x v="25"/>
    <x v="21"/>
    <x v="2"/>
    <x v="11"/>
    <x v="0"/>
    <x v="6"/>
    <n v="77"/>
    <n v="3.6"/>
    <n v="3.6"/>
  </r>
  <r>
    <x v="4"/>
    <d v="2025-03-21T00:00:00"/>
    <s v="Day 2"/>
    <x v="139"/>
    <x v="124"/>
    <x v="96"/>
    <x v="4"/>
    <x v="11"/>
    <x v="0"/>
    <x v="7"/>
    <n v="51"/>
    <n v="2.4"/>
    <n v="2.4"/>
  </r>
  <r>
    <x v="4"/>
    <d v="2025-03-21T00:00:00"/>
    <s v="Day 2"/>
    <x v="138"/>
    <x v="22"/>
    <x v="39"/>
    <x v="2"/>
    <x v="11"/>
    <x v="0"/>
    <x v="11"/>
    <n v="154"/>
    <n v="47.6"/>
    <n v="47.6"/>
  </r>
  <r>
    <x v="4"/>
    <d v="2025-03-21T00:00:00"/>
    <s v="Day 2"/>
    <x v="31"/>
    <x v="30"/>
    <x v="24"/>
    <x v="4"/>
    <x v="11"/>
    <x v="0"/>
    <x v="1"/>
    <n v="89"/>
    <n v="2.5"/>
    <n v="2.5"/>
  </r>
  <r>
    <x v="4"/>
    <d v="2025-03-21T00:00:00"/>
    <s v="Day 2"/>
    <x v="31"/>
    <x v="30"/>
    <x v="24"/>
    <x v="4"/>
    <x v="11"/>
    <x v="0"/>
    <x v="0"/>
    <n v="105"/>
    <n v="5.0999999999999996"/>
    <n v="5.0999999999999996"/>
  </r>
  <r>
    <x v="4"/>
    <d v="2025-03-21T00:00:00"/>
    <s v="Day 2"/>
    <x v="31"/>
    <x v="30"/>
    <x v="24"/>
    <x v="4"/>
    <x v="11"/>
    <x v="0"/>
    <x v="1"/>
    <n v="78"/>
    <n v="1.5"/>
    <n v="1.5"/>
  </r>
  <r>
    <x v="4"/>
    <d v="2025-03-21T00:00:00"/>
    <s v="Day 2"/>
    <x v="31"/>
    <x v="30"/>
    <x v="24"/>
    <x v="4"/>
    <x v="11"/>
    <x v="0"/>
    <x v="10"/>
    <n v="128"/>
    <n v="26.9"/>
    <n v="26.9"/>
  </r>
  <r>
    <x v="4"/>
    <d v="2025-03-21T00:00:00"/>
    <s v="Day 2"/>
    <x v="28"/>
    <x v="27"/>
    <x v="22"/>
    <x v="2"/>
    <x v="11"/>
    <x v="0"/>
    <x v="0"/>
    <n v="142"/>
    <n v="14.4"/>
    <n v="14.4"/>
  </r>
  <r>
    <x v="4"/>
    <d v="2025-03-21T00:00:00"/>
    <s v="Day 2"/>
    <x v="28"/>
    <x v="27"/>
    <x v="22"/>
    <x v="2"/>
    <x v="11"/>
    <x v="0"/>
    <x v="0"/>
    <n v="110"/>
    <n v="6"/>
    <n v="6"/>
  </r>
  <r>
    <x v="4"/>
    <d v="2025-03-21T00:00:00"/>
    <s v="Day 2"/>
    <x v="27"/>
    <x v="26"/>
    <x v="20"/>
    <x v="10"/>
    <x v="11"/>
    <x v="0"/>
    <x v="0"/>
    <n v="146"/>
    <n v="15.9"/>
    <n v="15.9"/>
  </r>
  <r>
    <x v="4"/>
    <d v="2025-03-21T00:00:00"/>
    <s v="Day 2"/>
    <x v="30"/>
    <x v="29"/>
    <x v="20"/>
    <x v="2"/>
    <x v="11"/>
    <x v="0"/>
    <x v="0"/>
    <n v="104"/>
    <n v="5"/>
    <n v="5"/>
  </r>
  <r>
    <x v="4"/>
    <d v="2025-03-21T00:00:00"/>
    <s v="Day 2"/>
    <x v="30"/>
    <x v="29"/>
    <x v="20"/>
    <x v="2"/>
    <x v="11"/>
    <x v="0"/>
    <x v="0"/>
    <n v="95"/>
    <n v="3.6"/>
    <n v="3.6"/>
  </r>
  <r>
    <x v="4"/>
    <d v="2025-03-21T00:00:00"/>
    <s v="Day 2"/>
    <x v="30"/>
    <x v="29"/>
    <x v="20"/>
    <x v="2"/>
    <x v="11"/>
    <x v="0"/>
    <x v="9"/>
    <n v="65"/>
    <n v="3.9"/>
    <n v="3.9"/>
  </r>
  <r>
    <x v="4"/>
    <d v="2025-03-21T00:00:00"/>
    <s v="Day 2"/>
    <x v="30"/>
    <x v="29"/>
    <x v="20"/>
    <x v="2"/>
    <x v="11"/>
    <x v="0"/>
    <x v="0"/>
    <n v="97"/>
    <n v="3.9"/>
    <n v="3.9"/>
  </r>
  <r>
    <x v="4"/>
    <d v="2025-03-21T00:00:00"/>
    <s v="Day 2"/>
    <x v="30"/>
    <x v="29"/>
    <x v="20"/>
    <x v="2"/>
    <x v="11"/>
    <x v="0"/>
    <x v="2"/>
    <n v="73"/>
    <n v="1.4"/>
    <n v="1.4"/>
  </r>
  <r>
    <x v="4"/>
    <d v="2025-03-21T00:00:00"/>
    <s v="Day 2"/>
    <x v="30"/>
    <x v="29"/>
    <x v="20"/>
    <x v="2"/>
    <x v="11"/>
    <x v="0"/>
    <x v="9"/>
    <n v="69"/>
    <n v="4.5"/>
    <n v="4.5"/>
  </r>
  <r>
    <x v="4"/>
    <d v="2025-03-21T00:00:00"/>
    <s v="Day 2"/>
    <x v="25"/>
    <x v="24"/>
    <x v="20"/>
    <x v="9"/>
    <x v="11"/>
    <x v="0"/>
    <x v="2"/>
    <n v="84"/>
    <n v="2.2000000000000002"/>
    <n v="2.2000000000000002"/>
  </r>
  <r>
    <x v="4"/>
    <d v="2025-03-21T00:00:00"/>
    <s v="Day 2"/>
    <x v="25"/>
    <x v="24"/>
    <x v="20"/>
    <x v="9"/>
    <x v="11"/>
    <x v="0"/>
    <x v="11"/>
    <n v="134"/>
    <n v="30.9"/>
    <n v="30.9"/>
  </r>
  <r>
    <x v="4"/>
    <d v="2025-03-21T00:00:00"/>
    <s v="Day 2"/>
    <x v="24"/>
    <x v="23"/>
    <x v="19"/>
    <x v="8"/>
    <x v="11"/>
    <x v="0"/>
    <x v="0"/>
    <n v="99"/>
    <n v="4.2"/>
    <n v="4.2"/>
  </r>
  <r>
    <x v="4"/>
    <d v="2025-03-21T00:00:00"/>
    <s v="Day 2"/>
    <x v="24"/>
    <x v="23"/>
    <x v="19"/>
    <x v="8"/>
    <x v="11"/>
    <x v="0"/>
    <x v="0"/>
    <n v="123"/>
    <n v="8.8000000000000007"/>
    <n v="8.8000000000000007"/>
  </r>
  <r>
    <x v="4"/>
    <d v="2025-03-21T00:00:00"/>
    <s v="Day 2"/>
    <x v="24"/>
    <x v="23"/>
    <x v="19"/>
    <x v="8"/>
    <x v="11"/>
    <x v="0"/>
    <x v="0"/>
    <n v="73"/>
    <n v="1.4"/>
    <n v="1.4"/>
  </r>
  <r>
    <x v="4"/>
    <d v="2025-03-21T00:00:00"/>
    <s v="Day 2"/>
    <x v="35"/>
    <x v="22"/>
    <x v="27"/>
    <x v="4"/>
    <x v="13"/>
    <x v="0"/>
    <x v="3"/>
    <m/>
    <s v=""/>
    <s v=""/>
  </r>
  <r>
    <x v="4"/>
    <d v="2025-03-21T00:00:00"/>
    <s v="Day 2"/>
    <x v="143"/>
    <x v="127"/>
    <x v="100"/>
    <x v="4"/>
    <x v="13"/>
    <x v="3"/>
    <x v="3"/>
    <n v="41"/>
    <n v="0.9"/>
    <n v="0.9"/>
  </r>
  <r>
    <x v="4"/>
    <d v="2025-03-21T00:00:00"/>
    <s v="Day 2"/>
    <x v="33"/>
    <x v="31"/>
    <x v="25"/>
    <x v="4"/>
    <x v="12"/>
    <x v="0"/>
    <x v="0"/>
    <n v="91"/>
    <n v="3.1"/>
    <n v="3.1"/>
  </r>
  <r>
    <x v="4"/>
    <d v="2025-03-21T00:00:00"/>
    <s v="Day 2"/>
    <x v="33"/>
    <x v="31"/>
    <x v="25"/>
    <x v="4"/>
    <x v="12"/>
    <x v="0"/>
    <x v="0"/>
    <n v="158"/>
    <n v="20.8"/>
    <n v="20.8"/>
  </r>
  <r>
    <x v="4"/>
    <d v="2025-03-21T00:00:00"/>
    <s v="Day 2"/>
    <x v="39"/>
    <x v="34"/>
    <x v="31"/>
    <x v="2"/>
    <x v="13"/>
    <x v="0"/>
    <x v="13"/>
    <n v="34"/>
    <n v="1.2"/>
    <n v="1.2"/>
  </r>
  <r>
    <x v="4"/>
    <d v="2025-03-21T00:00:00"/>
    <s v="Day 2"/>
    <x v="39"/>
    <x v="34"/>
    <x v="31"/>
    <x v="2"/>
    <x v="13"/>
    <x v="0"/>
    <x v="4"/>
    <n v="134"/>
    <n v="32.1"/>
    <n v="32.1"/>
  </r>
  <r>
    <x v="4"/>
    <d v="2025-03-21T00:00:00"/>
    <s v="Day 2"/>
    <x v="142"/>
    <x v="22"/>
    <x v="99"/>
    <x v="2"/>
    <x v="13"/>
    <x v="0"/>
    <x v="9"/>
    <n v="61"/>
    <n v="3.4"/>
    <n v="3.4"/>
  </r>
  <r>
    <x v="4"/>
    <d v="2025-03-21T00:00:00"/>
    <s v="Day 2"/>
    <x v="142"/>
    <x v="22"/>
    <x v="99"/>
    <x v="2"/>
    <x v="13"/>
    <x v="0"/>
    <x v="9"/>
    <n v="67"/>
    <n v="4.2"/>
    <n v="4.2"/>
  </r>
  <r>
    <x v="4"/>
    <d v="2025-03-21T00:00:00"/>
    <s v="Day 2"/>
    <x v="142"/>
    <x v="22"/>
    <x v="99"/>
    <x v="2"/>
    <x v="13"/>
    <x v="0"/>
    <x v="9"/>
    <n v="72"/>
    <n v="5"/>
    <n v="5"/>
  </r>
  <r>
    <x v="4"/>
    <d v="2025-03-21T00:00:00"/>
    <s v="Day 2"/>
    <x v="142"/>
    <x v="22"/>
    <x v="99"/>
    <x v="2"/>
    <x v="13"/>
    <x v="0"/>
    <x v="10"/>
    <n v="117"/>
    <n v="20.100000000000001"/>
    <n v="20.100000000000001"/>
  </r>
  <r>
    <x v="4"/>
    <d v="2025-03-21T00:00:00"/>
    <s v="Day 2"/>
    <x v="34"/>
    <x v="20"/>
    <x v="26"/>
    <x v="1"/>
    <x v="13"/>
    <x v="0"/>
    <x v="3"/>
    <m/>
    <s v=""/>
    <s v=""/>
  </r>
  <r>
    <x v="4"/>
    <d v="2025-03-21T00:00:00"/>
    <s v="Day 2"/>
    <x v="38"/>
    <x v="33"/>
    <x v="30"/>
    <x v="3"/>
    <x v="13"/>
    <x v="0"/>
    <x v="3"/>
    <m/>
    <s v=""/>
    <s v=""/>
  </r>
  <r>
    <x v="4"/>
    <d v="2025-03-21T00:00:00"/>
    <s v="Day 2"/>
    <x v="140"/>
    <x v="125"/>
    <x v="97"/>
    <x v="6"/>
    <x v="13"/>
    <x v="0"/>
    <x v="3"/>
    <m/>
    <s v=""/>
    <s v=""/>
  </r>
  <r>
    <x v="4"/>
    <d v="2025-03-21T00:00:00"/>
    <s v="Day 2"/>
    <x v="141"/>
    <x v="126"/>
    <x v="98"/>
    <x v="6"/>
    <x v="10"/>
    <x v="0"/>
    <x v="7"/>
    <n v="51"/>
    <n v="2.4"/>
    <n v="2.4"/>
  </r>
  <r>
    <x v="4"/>
    <d v="2025-03-21T00:00:00"/>
    <s v="Day 2"/>
    <x v="113"/>
    <x v="101"/>
    <x v="87"/>
    <x v="1"/>
    <x v="10"/>
    <x v="0"/>
    <x v="12"/>
    <n v="37"/>
    <n v="2"/>
    <n v="2"/>
  </r>
  <r>
    <x v="4"/>
    <d v="2025-03-21T00:00:00"/>
    <s v="Day 2"/>
    <x v="147"/>
    <x v="131"/>
    <x v="102"/>
    <x v="4"/>
    <x v="10"/>
    <x v="0"/>
    <x v="0"/>
    <n v="98"/>
    <n v="4"/>
    <n v="4"/>
  </r>
  <r>
    <x v="4"/>
    <d v="2025-03-21T00:00:00"/>
    <s v="Day 2"/>
    <x v="54"/>
    <x v="47"/>
    <x v="45"/>
    <x v="4"/>
    <x v="10"/>
    <x v="0"/>
    <x v="0"/>
    <n v="142"/>
    <n v="14.4"/>
    <n v="14.4"/>
  </r>
  <r>
    <x v="4"/>
    <d v="2025-03-21T00:00:00"/>
    <s v="Day 2"/>
    <x v="57"/>
    <x v="50"/>
    <x v="46"/>
    <x v="11"/>
    <x v="10"/>
    <x v="0"/>
    <x v="2"/>
    <n v="76"/>
    <n v="1.6"/>
    <n v="1.6"/>
  </r>
  <r>
    <x v="4"/>
    <d v="2025-03-21T00:00:00"/>
    <s v="Day 2"/>
    <x v="57"/>
    <x v="50"/>
    <x v="46"/>
    <x v="11"/>
    <x v="10"/>
    <x v="0"/>
    <x v="9"/>
    <n v="64"/>
    <n v="3.8"/>
    <n v="3.8"/>
  </r>
  <r>
    <x v="4"/>
    <d v="2025-03-21T00:00:00"/>
    <s v="Day 2"/>
    <x v="57"/>
    <x v="50"/>
    <x v="46"/>
    <x v="11"/>
    <x v="10"/>
    <x v="0"/>
    <x v="9"/>
    <n v="75"/>
    <n v="5.5"/>
    <n v="5.5"/>
  </r>
  <r>
    <x v="4"/>
    <d v="2025-03-21T00:00:00"/>
    <s v="Day 2"/>
    <x v="57"/>
    <x v="50"/>
    <x v="46"/>
    <x v="11"/>
    <x v="10"/>
    <x v="0"/>
    <x v="7"/>
    <n v="63"/>
    <n v="4.5"/>
    <n v="4.5"/>
  </r>
  <r>
    <x v="4"/>
    <d v="2025-03-21T00:00:00"/>
    <s v="Day 2"/>
    <x v="56"/>
    <x v="49"/>
    <x v="43"/>
    <x v="0"/>
    <x v="10"/>
    <x v="0"/>
    <x v="4"/>
    <n v="135"/>
    <n v="32.799999999999997"/>
    <n v="32.799999999999997"/>
  </r>
  <r>
    <x v="4"/>
    <d v="2025-03-21T00:00:00"/>
    <s v="Day 2"/>
    <x v="148"/>
    <x v="132"/>
    <x v="102"/>
    <x v="4"/>
    <x v="10"/>
    <x v="0"/>
    <x v="0"/>
    <n v="124"/>
    <n v="9.1"/>
    <n v="9.1"/>
  </r>
  <r>
    <x v="4"/>
    <d v="2025-03-21T00:00:00"/>
    <s v="Day 2"/>
    <x v="148"/>
    <x v="132"/>
    <x v="102"/>
    <x v="4"/>
    <x v="10"/>
    <x v="0"/>
    <x v="1"/>
    <n v="89"/>
    <n v="2.5"/>
    <n v="2.5"/>
  </r>
  <r>
    <x v="4"/>
    <d v="2025-03-21T00:00:00"/>
    <s v="Day 2"/>
    <x v="148"/>
    <x v="132"/>
    <x v="102"/>
    <x v="4"/>
    <x v="10"/>
    <x v="0"/>
    <x v="9"/>
    <n v="60"/>
    <n v="3.2"/>
    <n v="3.2"/>
  </r>
  <r>
    <x v="4"/>
    <d v="2025-03-21T00:00:00"/>
    <s v="Day 2"/>
    <x v="109"/>
    <x v="43"/>
    <x v="84"/>
    <x v="4"/>
    <x v="10"/>
    <x v="0"/>
    <x v="1"/>
    <n v="105"/>
    <n v="4.4000000000000004"/>
    <n v="4.4000000000000004"/>
  </r>
  <r>
    <x v="4"/>
    <d v="2025-03-21T00:00:00"/>
    <s v="Day 2"/>
    <x v="55"/>
    <x v="48"/>
    <x v="43"/>
    <x v="3"/>
    <x v="10"/>
    <x v="0"/>
    <x v="1"/>
    <n v="126"/>
    <n v="8.3000000000000007"/>
    <n v="8.3000000000000007"/>
  </r>
  <r>
    <x v="4"/>
    <d v="2025-03-21T00:00:00"/>
    <s v="Day 2"/>
    <x v="55"/>
    <x v="48"/>
    <x v="43"/>
    <x v="3"/>
    <x v="10"/>
    <x v="0"/>
    <x v="9"/>
    <n v="56"/>
    <n v="2.8"/>
    <n v="2.8"/>
  </r>
  <r>
    <x v="4"/>
    <d v="2025-03-21T00:00:00"/>
    <s v="Day 2"/>
    <x v="55"/>
    <x v="48"/>
    <x v="43"/>
    <x v="3"/>
    <x v="10"/>
    <x v="0"/>
    <x v="9"/>
    <n v="56"/>
    <n v="2.8"/>
    <n v="2.8"/>
  </r>
  <r>
    <x v="4"/>
    <d v="2025-03-21T00:00:00"/>
    <s v="Day 2"/>
    <x v="55"/>
    <x v="48"/>
    <x v="43"/>
    <x v="3"/>
    <x v="10"/>
    <x v="0"/>
    <x v="0"/>
    <n v="152"/>
    <n v="18.2"/>
    <n v="18.2"/>
  </r>
  <r>
    <x v="4"/>
    <d v="2025-03-21T00:00:00"/>
    <s v="Day 2"/>
    <x v="53"/>
    <x v="46"/>
    <x v="44"/>
    <x v="2"/>
    <x v="10"/>
    <x v="0"/>
    <x v="0"/>
    <n v="133"/>
    <n v="11.5"/>
    <n v="11.5"/>
  </r>
  <r>
    <x v="4"/>
    <d v="2025-03-21T00:00:00"/>
    <s v="Day 2"/>
    <x v="53"/>
    <x v="46"/>
    <x v="44"/>
    <x v="2"/>
    <x v="10"/>
    <x v="0"/>
    <x v="0"/>
    <n v="65"/>
    <n v="1"/>
    <n v="1"/>
  </r>
  <r>
    <x v="4"/>
    <d v="2025-03-21T00:00:00"/>
    <s v="Day 2"/>
    <x v="149"/>
    <x v="39"/>
    <x v="34"/>
    <x v="4"/>
    <x v="10"/>
    <x v="0"/>
    <x v="1"/>
    <n v="68"/>
    <n v="1"/>
    <n v="1"/>
  </r>
  <r>
    <x v="4"/>
    <d v="2025-03-21T00:00:00"/>
    <s v="Day 2"/>
    <x v="49"/>
    <x v="42"/>
    <x v="40"/>
    <x v="4"/>
    <x v="10"/>
    <x v="0"/>
    <x v="0"/>
    <n v="126"/>
    <n v="9.6"/>
    <n v="9.6"/>
  </r>
  <r>
    <x v="4"/>
    <d v="2025-03-21T00:00:00"/>
    <s v="Day 2"/>
    <x v="65"/>
    <x v="57"/>
    <x v="52"/>
    <x v="2"/>
    <x v="14"/>
    <x v="0"/>
    <x v="9"/>
    <n v="68"/>
    <n v="4.4000000000000004"/>
    <n v="4.4000000000000004"/>
  </r>
  <r>
    <x v="4"/>
    <d v="2025-03-21T00:00:00"/>
    <s v="Day 2"/>
    <x v="65"/>
    <x v="57"/>
    <x v="52"/>
    <x v="2"/>
    <x v="14"/>
    <x v="0"/>
    <x v="9"/>
    <n v="66"/>
    <n v="4.0999999999999996"/>
    <n v="4.0999999999999996"/>
  </r>
  <r>
    <x v="4"/>
    <d v="2025-03-21T00:00:00"/>
    <s v="Day 2"/>
    <x v="65"/>
    <x v="57"/>
    <x v="52"/>
    <x v="2"/>
    <x v="14"/>
    <x v="0"/>
    <x v="9"/>
    <n v="68"/>
    <n v="4.4000000000000004"/>
    <n v="4.4000000000000004"/>
  </r>
  <r>
    <x v="4"/>
    <d v="2025-03-21T00:00:00"/>
    <s v="Day 2"/>
    <x v="65"/>
    <x v="57"/>
    <x v="52"/>
    <x v="2"/>
    <x v="14"/>
    <x v="0"/>
    <x v="4"/>
    <n v="131"/>
    <n v="29.9"/>
    <n v="29.9"/>
  </r>
  <r>
    <x v="4"/>
    <d v="2025-03-21T00:00:00"/>
    <s v="Day 2"/>
    <x v="63"/>
    <x v="56"/>
    <x v="50"/>
    <x v="2"/>
    <x v="14"/>
    <x v="0"/>
    <x v="0"/>
    <n v="148"/>
    <n v="16.600000000000001"/>
    <n v="16.600000000000001"/>
  </r>
  <r>
    <x v="4"/>
    <d v="2025-03-21T00:00:00"/>
    <s v="Day 2"/>
    <x v="63"/>
    <x v="56"/>
    <x v="50"/>
    <x v="2"/>
    <x v="14"/>
    <x v="0"/>
    <x v="0"/>
    <n v="143"/>
    <n v="14.8"/>
    <n v="14.8"/>
  </r>
  <r>
    <x v="4"/>
    <d v="2025-03-21T00:00:00"/>
    <s v="Day 2"/>
    <x v="63"/>
    <x v="56"/>
    <x v="50"/>
    <x v="2"/>
    <x v="14"/>
    <x v="0"/>
    <x v="0"/>
    <n v="147"/>
    <n v="16.2"/>
    <n v="16.2"/>
  </r>
  <r>
    <x v="4"/>
    <d v="2025-03-21T00:00:00"/>
    <s v="Day 2"/>
    <x v="63"/>
    <x v="56"/>
    <x v="50"/>
    <x v="2"/>
    <x v="14"/>
    <x v="0"/>
    <x v="11"/>
    <n v="181"/>
    <n v="78.7"/>
    <n v="78.7"/>
  </r>
  <r>
    <x v="4"/>
    <d v="2025-03-21T00:00:00"/>
    <s v="Day 2"/>
    <x v="67"/>
    <x v="59"/>
    <x v="48"/>
    <x v="2"/>
    <x v="14"/>
    <x v="0"/>
    <x v="3"/>
    <m/>
    <s v=""/>
    <s v=""/>
  </r>
  <r>
    <x v="4"/>
    <d v="2025-03-21T00:00:00"/>
    <s v="Day 2"/>
    <x v="66"/>
    <x v="58"/>
    <x v="53"/>
    <x v="2"/>
    <x v="14"/>
    <x v="0"/>
    <x v="3"/>
    <m/>
    <s v=""/>
    <s v=""/>
  </r>
  <r>
    <x v="4"/>
    <d v="2025-03-21T00:00:00"/>
    <s v="Day 2"/>
    <x v="150"/>
    <x v="133"/>
    <x v="103"/>
    <x v="3"/>
    <x v="17"/>
    <x v="0"/>
    <x v="3"/>
    <m/>
    <s v=""/>
    <s v=""/>
  </r>
  <r>
    <x v="4"/>
    <d v="2025-03-21T00:00:00"/>
    <s v="Day 2"/>
    <x v="59"/>
    <x v="52"/>
    <x v="48"/>
    <x v="9"/>
    <x v="14"/>
    <x v="0"/>
    <x v="0"/>
    <n v="111"/>
    <n v="6.2"/>
    <n v="6.2"/>
  </r>
  <r>
    <x v="4"/>
    <d v="2025-03-21T00:00:00"/>
    <s v="Day 2"/>
    <x v="60"/>
    <x v="53"/>
    <x v="49"/>
    <x v="0"/>
    <x v="17"/>
    <x v="0"/>
    <x v="2"/>
    <n v="75"/>
    <n v="1.5"/>
    <n v="1.5"/>
  </r>
  <r>
    <x v="4"/>
    <d v="2025-03-21T00:00:00"/>
    <s v="Day 2"/>
    <x v="58"/>
    <x v="51"/>
    <x v="47"/>
    <x v="9"/>
    <x v="17"/>
    <x v="0"/>
    <x v="3"/>
    <m/>
    <s v=""/>
    <s v=""/>
  </r>
  <r>
    <x v="4"/>
    <d v="2025-03-21T00:00:00"/>
    <s v="Day 2"/>
    <x v="68"/>
    <x v="60"/>
    <x v="54"/>
    <x v="1"/>
    <x v="9"/>
    <x v="0"/>
    <x v="3"/>
    <m/>
    <s v=""/>
    <s v=""/>
  </r>
  <r>
    <x v="4"/>
    <d v="2025-03-21T00:00:00"/>
    <s v="Day 2"/>
    <x v="70"/>
    <x v="62"/>
    <x v="56"/>
    <x v="4"/>
    <x v="9"/>
    <x v="0"/>
    <x v="0"/>
    <n v="156"/>
    <n v="19.899999999999999"/>
    <n v="19.899999999999999"/>
  </r>
  <r>
    <x v="4"/>
    <d v="2025-03-21T00:00:00"/>
    <s v="Day 2"/>
    <x v="70"/>
    <x v="62"/>
    <x v="56"/>
    <x v="4"/>
    <x v="9"/>
    <x v="0"/>
    <x v="0"/>
    <n v="162"/>
    <n v="22.7"/>
    <n v="22.7"/>
  </r>
  <r>
    <x v="4"/>
    <d v="2025-03-21T00:00:00"/>
    <s v="Day 2"/>
    <x v="70"/>
    <x v="62"/>
    <x v="56"/>
    <x v="4"/>
    <x v="9"/>
    <x v="0"/>
    <x v="0"/>
    <n v="136"/>
    <n v="12.4"/>
    <n v="12.4"/>
  </r>
  <r>
    <x v="4"/>
    <d v="2025-03-21T00:00:00"/>
    <s v="Day 2"/>
    <x v="70"/>
    <x v="62"/>
    <x v="56"/>
    <x v="4"/>
    <x v="9"/>
    <x v="0"/>
    <x v="0"/>
    <n v="146"/>
    <n v="15.9"/>
    <n v="15.9"/>
  </r>
  <r>
    <x v="4"/>
    <d v="2025-03-21T00:00:00"/>
    <s v="Day 2"/>
    <x v="71"/>
    <x v="63"/>
    <x v="54"/>
    <x v="3"/>
    <x v="9"/>
    <x v="0"/>
    <x v="9"/>
    <n v="75"/>
    <n v="5.5"/>
    <n v="5.5"/>
  </r>
  <r>
    <x v="4"/>
    <d v="2025-03-21T00:00:00"/>
    <s v="Day 2"/>
    <x v="71"/>
    <x v="63"/>
    <x v="54"/>
    <x v="3"/>
    <x v="9"/>
    <x v="0"/>
    <x v="9"/>
    <n v="60"/>
    <n v="3.2"/>
    <n v="3.2"/>
  </r>
  <r>
    <x v="4"/>
    <d v="2025-03-21T00:00:00"/>
    <s v="Day 2"/>
    <x v="71"/>
    <x v="63"/>
    <x v="54"/>
    <x v="3"/>
    <x v="9"/>
    <x v="0"/>
    <x v="9"/>
    <n v="44"/>
    <n v="1.6"/>
    <n v="1.6"/>
  </r>
  <r>
    <x v="4"/>
    <d v="2025-03-21T00:00:00"/>
    <s v="Day 2"/>
    <x v="71"/>
    <x v="63"/>
    <x v="54"/>
    <x v="3"/>
    <x v="9"/>
    <x v="0"/>
    <x v="9"/>
    <n v="62"/>
    <n v="3.5"/>
    <n v="3.5"/>
  </r>
  <r>
    <x v="4"/>
    <d v="2025-03-21T00:00:00"/>
    <s v="Day 2"/>
    <x v="71"/>
    <x v="63"/>
    <x v="54"/>
    <x v="3"/>
    <x v="9"/>
    <x v="0"/>
    <x v="4"/>
    <n v="160"/>
    <n v="55.9"/>
    <n v="55.9"/>
  </r>
  <r>
    <x v="4"/>
    <d v="2025-03-21T00:00:00"/>
    <s v="Day 2"/>
    <x v="73"/>
    <x v="65"/>
    <x v="54"/>
    <x v="4"/>
    <x v="9"/>
    <x v="0"/>
    <x v="9"/>
    <n v="67"/>
    <n v="4.2"/>
    <n v="4.2"/>
  </r>
  <r>
    <x v="4"/>
    <d v="2025-03-21T00:00:00"/>
    <s v="Day 2"/>
    <x v="73"/>
    <x v="65"/>
    <x v="54"/>
    <x v="4"/>
    <x v="9"/>
    <x v="0"/>
    <x v="0"/>
    <n v="115"/>
    <n v="7"/>
    <n v="7"/>
  </r>
  <r>
    <x v="4"/>
    <d v="2025-03-21T00:00:00"/>
    <s v="Day 2"/>
    <x v="73"/>
    <x v="65"/>
    <x v="54"/>
    <x v="4"/>
    <x v="9"/>
    <x v="0"/>
    <x v="9"/>
    <n v="65"/>
    <n v="3.9"/>
    <n v="3.9"/>
  </r>
  <r>
    <x v="4"/>
    <d v="2025-03-21T00:00:00"/>
    <s v="Day 2"/>
    <x v="73"/>
    <x v="65"/>
    <x v="54"/>
    <x v="4"/>
    <x v="9"/>
    <x v="0"/>
    <x v="11"/>
    <n v="128"/>
    <n v="26.8"/>
    <n v="26.8"/>
  </r>
  <r>
    <x v="4"/>
    <d v="2025-03-21T00:00:00"/>
    <s v="Day 2"/>
    <x v="76"/>
    <x v="68"/>
    <x v="54"/>
    <x v="3"/>
    <x v="9"/>
    <x v="0"/>
    <x v="0"/>
    <n v="154"/>
    <n v="19.100000000000001"/>
    <n v="19.100000000000001"/>
  </r>
  <r>
    <x v="4"/>
    <d v="2025-03-21T00:00:00"/>
    <s v="Day 2"/>
    <x v="76"/>
    <x v="68"/>
    <x v="54"/>
    <x v="3"/>
    <x v="9"/>
    <x v="0"/>
    <x v="0"/>
    <n v="91"/>
    <n v="3.1"/>
    <n v="3.1"/>
  </r>
  <r>
    <x v="4"/>
    <d v="2025-03-21T00:00:00"/>
    <s v="Day 2"/>
    <x v="76"/>
    <x v="68"/>
    <x v="54"/>
    <x v="3"/>
    <x v="9"/>
    <x v="0"/>
    <x v="6"/>
    <n v="73"/>
    <n v="3.1"/>
    <n v="3.1"/>
  </r>
  <r>
    <x v="4"/>
    <d v="2025-03-21T00:00:00"/>
    <s v="Day 2"/>
    <x v="76"/>
    <x v="68"/>
    <x v="54"/>
    <x v="3"/>
    <x v="9"/>
    <x v="0"/>
    <x v="4"/>
    <n v="211"/>
    <n v="133.4"/>
    <n v="133.4"/>
  </r>
  <r>
    <x v="4"/>
    <d v="2025-03-21T00:00:00"/>
    <s v="Day 2"/>
    <x v="151"/>
    <x v="134"/>
    <x v="1"/>
    <x v="1"/>
    <x v="9"/>
    <x v="0"/>
    <x v="0"/>
    <n v="157"/>
    <n v="20.399999999999999"/>
    <n v="20.399999999999999"/>
  </r>
  <r>
    <x v="4"/>
    <d v="2025-03-21T00:00:00"/>
    <s v="Day 2"/>
    <x v="151"/>
    <x v="134"/>
    <x v="1"/>
    <x v="1"/>
    <x v="9"/>
    <x v="0"/>
    <x v="4"/>
    <n v="150"/>
    <n v="45.7"/>
    <n v="45.7"/>
  </r>
  <r>
    <x v="4"/>
    <d v="2025-03-21T00:00:00"/>
    <s v="Day 2"/>
    <x v="151"/>
    <x v="134"/>
    <x v="1"/>
    <x v="1"/>
    <x v="9"/>
    <x v="1"/>
    <x v="3"/>
    <n v="62"/>
    <n v="2.5"/>
    <n v="2.5"/>
  </r>
  <r>
    <x v="4"/>
    <d v="2025-03-21T00:00:00"/>
    <s v="Day 2"/>
    <x v="153"/>
    <x v="136"/>
    <x v="104"/>
    <x v="4"/>
    <x v="9"/>
    <x v="0"/>
    <x v="3"/>
    <m/>
    <s v=""/>
    <s v=""/>
  </r>
  <r>
    <x v="4"/>
    <d v="2025-03-21T00:00:00"/>
    <s v="Day 2"/>
    <x v="72"/>
    <x v="64"/>
    <x v="57"/>
    <x v="2"/>
    <x v="9"/>
    <x v="0"/>
    <x v="3"/>
    <m/>
    <s v=""/>
    <s v=""/>
  </r>
  <r>
    <x v="4"/>
    <d v="2025-03-21T00:00:00"/>
    <s v="Day 2"/>
    <x v="152"/>
    <x v="135"/>
    <x v="57"/>
    <x v="1"/>
    <x v="9"/>
    <x v="0"/>
    <x v="0"/>
    <n v="91"/>
    <n v="3.1"/>
    <n v="3.1"/>
  </r>
  <r>
    <x v="4"/>
    <d v="2025-03-21T00:00:00"/>
    <s v="Day 2"/>
    <x v="152"/>
    <x v="135"/>
    <x v="57"/>
    <x v="1"/>
    <x v="9"/>
    <x v="0"/>
    <x v="9"/>
    <n v="60"/>
    <n v="3.2"/>
    <n v="3.2"/>
  </r>
  <r>
    <x v="4"/>
    <d v="2025-03-21T00:00:00"/>
    <s v="Day 2"/>
    <x v="152"/>
    <x v="135"/>
    <x v="57"/>
    <x v="1"/>
    <x v="9"/>
    <x v="0"/>
    <x v="0"/>
    <n v="73"/>
    <n v="1.4"/>
    <n v="1.4"/>
  </r>
  <r>
    <x v="4"/>
    <d v="2025-03-21T00:00:00"/>
    <s v="Day 2"/>
    <x v="152"/>
    <x v="135"/>
    <x v="57"/>
    <x v="1"/>
    <x v="9"/>
    <x v="0"/>
    <x v="0"/>
    <n v="100"/>
    <n v="4.3"/>
    <n v="4.3"/>
  </r>
  <r>
    <x v="4"/>
    <d v="2025-03-21T00:00:00"/>
    <s v="Day 2"/>
    <x v="83"/>
    <x v="74"/>
    <x v="65"/>
    <x v="4"/>
    <x v="3"/>
    <x v="0"/>
    <x v="0"/>
    <n v="116"/>
    <n v="7.2"/>
    <n v="7.2"/>
  </r>
  <r>
    <x v="4"/>
    <d v="2025-03-21T00:00:00"/>
    <s v="Day 2"/>
    <x v="83"/>
    <x v="74"/>
    <x v="65"/>
    <x v="4"/>
    <x v="3"/>
    <x v="0"/>
    <x v="4"/>
    <n v="135"/>
    <n v="32.799999999999997"/>
    <n v="32.799999999999997"/>
  </r>
  <r>
    <x v="4"/>
    <d v="2025-03-21T00:00:00"/>
    <s v="Day 2"/>
    <x v="81"/>
    <x v="72"/>
    <x v="64"/>
    <x v="2"/>
    <x v="3"/>
    <x v="0"/>
    <x v="4"/>
    <n v="133"/>
    <n v="31.3"/>
    <n v="31.3"/>
  </r>
  <r>
    <x v="4"/>
    <d v="2025-03-21T00:00:00"/>
    <s v="Day 2"/>
    <x v="80"/>
    <x v="71"/>
    <x v="63"/>
    <x v="4"/>
    <x v="10"/>
    <x v="0"/>
    <x v="0"/>
    <n v="107"/>
    <n v="5.5"/>
    <n v="5.5"/>
  </r>
  <r>
    <x v="4"/>
    <d v="2025-03-21T00:00:00"/>
    <s v="Day 2"/>
    <x v="88"/>
    <x v="79"/>
    <x v="61"/>
    <x v="9"/>
    <x v="3"/>
    <x v="0"/>
    <x v="4"/>
    <n v="130"/>
    <n v="29.1"/>
    <n v="29.1"/>
  </r>
  <r>
    <x v="4"/>
    <d v="2025-03-21T00:00:00"/>
    <s v="Day 2"/>
    <x v="88"/>
    <x v="79"/>
    <x v="61"/>
    <x v="9"/>
    <x v="3"/>
    <x v="0"/>
    <x v="4"/>
    <n v="137"/>
    <n v="34.4"/>
    <n v="34.4"/>
  </r>
  <r>
    <x v="4"/>
    <d v="2025-03-21T00:00:00"/>
    <s v="Day 2"/>
    <x v="86"/>
    <x v="77"/>
    <x v="61"/>
    <x v="9"/>
    <x v="3"/>
    <x v="0"/>
    <x v="7"/>
    <n v="63"/>
    <n v="4.5"/>
    <n v="4.5"/>
  </r>
  <r>
    <x v="4"/>
    <d v="2025-03-21T00:00:00"/>
    <s v="Day 2"/>
    <x v="86"/>
    <x v="77"/>
    <x v="61"/>
    <x v="9"/>
    <x v="3"/>
    <x v="0"/>
    <x v="9"/>
    <n v="73"/>
    <n v="5.0999999999999996"/>
    <n v="5.0999999999999996"/>
  </r>
  <r>
    <x v="4"/>
    <d v="2025-03-21T00:00:00"/>
    <s v="Day 2"/>
    <x v="86"/>
    <x v="77"/>
    <x v="61"/>
    <x v="9"/>
    <x v="3"/>
    <x v="0"/>
    <x v="9"/>
    <n v="64"/>
    <n v="3.8"/>
    <n v="3.8"/>
  </r>
  <r>
    <x v="4"/>
    <d v="2025-03-21T00:00:00"/>
    <s v="Day 2"/>
    <x v="86"/>
    <x v="77"/>
    <x v="61"/>
    <x v="9"/>
    <x v="3"/>
    <x v="0"/>
    <x v="11"/>
    <n v="137"/>
    <n v="33.1"/>
    <n v="33.1"/>
  </r>
  <r>
    <x v="4"/>
    <d v="2025-03-21T00:00:00"/>
    <s v="Day 2"/>
    <x v="79"/>
    <x v="70"/>
    <x v="62"/>
    <x v="4"/>
    <x v="3"/>
    <x v="0"/>
    <x v="9"/>
    <n v="66"/>
    <n v="4.0999999999999996"/>
    <n v="4.0999999999999996"/>
  </r>
  <r>
    <x v="4"/>
    <d v="2025-03-21T00:00:00"/>
    <s v="Day 2"/>
    <x v="79"/>
    <x v="70"/>
    <x v="62"/>
    <x v="4"/>
    <x v="3"/>
    <x v="0"/>
    <x v="9"/>
    <n v="62"/>
    <n v="3.5"/>
    <n v="3.5"/>
  </r>
  <r>
    <x v="4"/>
    <d v="2025-03-21T00:00:00"/>
    <s v="Day 2"/>
    <x v="78"/>
    <x v="69"/>
    <x v="61"/>
    <x v="2"/>
    <x v="3"/>
    <x v="0"/>
    <x v="10"/>
    <n v="111"/>
    <n v="16.899999999999999"/>
    <n v="16.899999999999999"/>
  </r>
  <r>
    <x v="4"/>
    <d v="2025-03-21T00:00:00"/>
    <s v="Day 2"/>
    <x v="78"/>
    <x v="69"/>
    <x v="61"/>
    <x v="2"/>
    <x v="3"/>
    <x v="0"/>
    <x v="9"/>
    <n v="60"/>
    <n v="3.2"/>
    <n v="3.2"/>
  </r>
  <r>
    <x v="4"/>
    <d v="2025-03-21T00:00:00"/>
    <s v="Day 2"/>
    <x v="82"/>
    <x v="73"/>
    <x v="36"/>
    <x v="4"/>
    <x v="3"/>
    <x v="0"/>
    <x v="7"/>
    <n v="42"/>
    <n v="1.3"/>
    <n v="1.3"/>
  </r>
  <r>
    <x v="4"/>
    <d v="2025-03-21T00:00:00"/>
    <s v="Day 2"/>
    <x v="82"/>
    <x v="73"/>
    <x v="36"/>
    <x v="4"/>
    <x v="3"/>
    <x v="0"/>
    <x v="1"/>
    <n v="113"/>
    <n v="5.7"/>
    <n v="5.7"/>
  </r>
  <r>
    <x v="4"/>
    <d v="2025-03-21T00:00:00"/>
    <s v="Day 2"/>
    <x v="11"/>
    <x v="11"/>
    <x v="5"/>
    <x v="6"/>
    <x v="3"/>
    <x v="0"/>
    <x v="1"/>
    <n v="80"/>
    <n v="1.7"/>
    <n v="1.7"/>
  </r>
  <r>
    <x v="4"/>
    <d v="2025-03-21T00:00:00"/>
    <s v="Day 2"/>
    <x v="154"/>
    <x v="97"/>
    <x v="105"/>
    <x v="4"/>
    <x v="3"/>
    <x v="0"/>
    <x v="9"/>
    <n v="71"/>
    <n v="4.8"/>
    <n v="4.8"/>
  </r>
  <r>
    <x v="4"/>
    <d v="2025-03-21T00:00:00"/>
    <s v="Day 2"/>
    <x v="155"/>
    <x v="137"/>
    <x v="61"/>
    <x v="9"/>
    <x v="3"/>
    <x v="0"/>
    <x v="3"/>
    <m/>
    <s v=""/>
    <s v=""/>
  </r>
  <r>
    <x v="4"/>
    <d v="2025-03-21T00:00:00"/>
    <s v="Day 2"/>
    <x v="87"/>
    <x v="78"/>
    <x v="67"/>
    <x v="9"/>
    <x v="3"/>
    <x v="0"/>
    <x v="3"/>
    <m/>
    <s v=""/>
    <s v=""/>
  </r>
  <r>
    <x v="4"/>
    <d v="2025-03-21T00:00:00"/>
    <s v="Day 2"/>
    <x v="127"/>
    <x v="10"/>
    <x v="69"/>
    <x v="9"/>
    <x v="4"/>
    <x v="0"/>
    <x v="3"/>
    <m/>
    <s v=""/>
    <s v=""/>
  </r>
  <r>
    <x v="4"/>
    <d v="2025-03-21T00:00:00"/>
    <s v="Day 2"/>
    <x v="93"/>
    <x v="83"/>
    <x v="71"/>
    <x v="2"/>
    <x v="4"/>
    <x v="0"/>
    <x v="3"/>
    <m/>
    <s v=""/>
    <s v=""/>
  </r>
  <r>
    <x v="4"/>
    <d v="2025-03-21T00:00:00"/>
    <s v="Day 2"/>
    <x v="97"/>
    <x v="87"/>
    <x v="70"/>
    <x v="9"/>
    <x v="4"/>
    <x v="0"/>
    <x v="7"/>
    <n v="66"/>
    <n v="5.2"/>
    <n v="5.2"/>
  </r>
  <r>
    <x v="4"/>
    <d v="2025-03-21T00:00:00"/>
    <s v="Day 2"/>
    <x v="98"/>
    <x v="88"/>
    <x v="69"/>
    <x v="9"/>
    <x v="4"/>
    <x v="0"/>
    <x v="9"/>
    <n v="56"/>
    <n v="2.8"/>
    <n v="2.8"/>
  </r>
  <r>
    <x v="4"/>
    <d v="2025-03-21T00:00:00"/>
    <s v="Day 2"/>
    <x v="98"/>
    <x v="88"/>
    <x v="69"/>
    <x v="9"/>
    <x v="4"/>
    <x v="0"/>
    <x v="2"/>
    <n v="84"/>
    <n v="2.2000000000000002"/>
    <n v="2.2000000000000002"/>
  </r>
  <r>
    <x v="4"/>
    <d v="2025-03-21T00:00:00"/>
    <s v="Day 2"/>
    <x v="156"/>
    <x v="138"/>
    <x v="106"/>
    <x v="9"/>
    <x v="4"/>
    <x v="0"/>
    <x v="0"/>
    <n v="102"/>
    <n v="4.5999999999999996"/>
    <n v="4.5999999999999996"/>
  </r>
  <r>
    <x v="4"/>
    <d v="2025-03-21T00:00:00"/>
    <s v="Day 2"/>
    <x v="159"/>
    <x v="141"/>
    <x v="34"/>
    <x v="9"/>
    <x v="4"/>
    <x v="0"/>
    <x v="3"/>
    <m/>
    <s v=""/>
    <s v=""/>
  </r>
  <r>
    <x v="4"/>
    <d v="2025-03-21T00:00:00"/>
    <s v="Day 2"/>
    <x v="157"/>
    <x v="139"/>
    <x v="85"/>
    <x v="9"/>
    <x v="4"/>
    <x v="0"/>
    <x v="0"/>
    <n v="135"/>
    <n v="12.1"/>
    <n v="12.1"/>
  </r>
  <r>
    <x v="4"/>
    <d v="2025-03-21T00:00:00"/>
    <s v="Day 2"/>
    <x v="95"/>
    <x v="85"/>
    <x v="73"/>
    <x v="2"/>
    <x v="4"/>
    <x v="0"/>
    <x v="7"/>
    <n v="69"/>
    <n v="6"/>
    <n v="6"/>
  </r>
  <r>
    <x v="4"/>
    <d v="2025-03-21T00:00:00"/>
    <s v="Day 2"/>
    <x v="94"/>
    <x v="84"/>
    <x v="72"/>
    <x v="2"/>
    <x v="4"/>
    <x v="0"/>
    <x v="2"/>
    <n v="78"/>
    <n v="1.7"/>
    <n v="1.7"/>
  </r>
  <r>
    <x v="4"/>
    <d v="2025-03-21T00:00:00"/>
    <s v="Day 2"/>
    <x v="94"/>
    <x v="84"/>
    <x v="72"/>
    <x v="2"/>
    <x v="4"/>
    <x v="0"/>
    <x v="2"/>
    <n v="68"/>
    <n v="1.1000000000000001"/>
    <n v="1.1000000000000001"/>
  </r>
  <r>
    <x v="4"/>
    <d v="2025-03-21T00:00:00"/>
    <s v="Day 2"/>
    <x v="158"/>
    <x v="140"/>
    <x v="107"/>
    <x v="2"/>
    <x v="4"/>
    <x v="1"/>
    <x v="3"/>
    <n v="53"/>
    <n v="1.5"/>
    <n v="1.5"/>
  </r>
  <r>
    <x v="4"/>
    <d v="2025-03-21T00:00:00"/>
    <s v="Day 2"/>
    <x v="90"/>
    <x v="81"/>
    <x v="69"/>
    <x v="2"/>
    <x v="4"/>
    <x v="0"/>
    <x v="2"/>
    <n v="72"/>
    <n v="1.3"/>
    <n v="1.3"/>
  </r>
  <r>
    <x v="4"/>
    <d v="2025-03-21T00:00:00"/>
    <s v="Day 2"/>
    <x v="90"/>
    <x v="81"/>
    <x v="69"/>
    <x v="2"/>
    <x v="4"/>
    <x v="0"/>
    <x v="2"/>
    <n v="73"/>
    <n v="1.4"/>
    <n v="1.4"/>
  </r>
  <r>
    <x v="4"/>
    <d v="2025-03-21T00:00:00"/>
    <s v="Day 2"/>
    <x v="91"/>
    <x v="82"/>
    <x v="70"/>
    <x v="2"/>
    <x v="4"/>
    <x v="0"/>
    <x v="3"/>
    <m/>
    <s v=""/>
    <s v=""/>
  </r>
  <r>
    <x v="4"/>
    <d v="2025-03-21T00:00:00"/>
    <s v="Day 2"/>
    <x v="92"/>
    <x v="45"/>
    <x v="33"/>
    <x v="2"/>
    <x v="4"/>
    <x v="0"/>
    <x v="0"/>
    <n v="92"/>
    <n v="3.3"/>
    <n v="3.3"/>
  </r>
  <r>
    <x v="4"/>
    <d v="2025-03-21T00:00:00"/>
    <s v="Day 2"/>
    <x v="92"/>
    <x v="45"/>
    <x v="33"/>
    <x v="2"/>
    <x v="4"/>
    <x v="0"/>
    <x v="1"/>
    <n v="82"/>
    <n v="1.9"/>
    <n v="1.9"/>
  </r>
  <r>
    <x v="4"/>
    <d v="2025-03-21T00:00:00"/>
    <s v="Day 2"/>
    <x v="92"/>
    <x v="45"/>
    <x v="33"/>
    <x v="2"/>
    <x v="4"/>
    <x v="0"/>
    <x v="7"/>
    <n v="53"/>
    <n v="2.7"/>
    <n v="2.7"/>
  </r>
  <r>
    <x v="4"/>
    <d v="2025-03-21T00:00:00"/>
    <s v="Day 2"/>
    <x v="92"/>
    <x v="45"/>
    <x v="33"/>
    <x v="2"/>
    <x v="4"/>
    <x v="0"/>
    <x v="8"/>
    <n v="40"/>
    <n v="1"/>
    <n v="1"/>
  </r>
  <r>
    <x v="4"/>
    <d v="2025-03-21T00:00:00"/>
    <s v="Day 2"/>
    <x v="160"/>
    <x v="142"/>
    <x v="34"/>
    <x v="11"/>
    <x v="4"/>
    <x v="0"/>
    <x v="3"/>
    <m/>
    <s v=""/>
    <s v=""/>
  </r>
  <r>
    <x v="4"/>
    <d v="2025-03-21T00:00:00"/>
    <s v="Day 2"/>
    <x v="100"/>
    <x v="90"/>
    <x v="75"/>
    <x v="6"/>
    <x v="4"/>
    <x v="0"/>
    <x v="3"/>
    <m/>
    <s v=""/>
    <s v=""/>
  </r>
  <r>
    <x v="4"/>
    <d v="2025-03-21T00:00:00"/>
    <s v="Day 2"/>
    <x v="99"/>
    <x v="89"/>
    <x v="70"/>
    <x v="6"/>
    <x v="4"/>
    <x v="1"/>
    <x v="3"/>
    <n v="65"/>
    <n v="2.8"/>
    <n v="2.8"/>
  </r>
  <r>
    <x v="4"/>
    <d v="2025-03-21T00:00:00"/>
    <s v="Day 2"/>
    <x v="162"/>
    <x v="144"/>
    <x v="109"/>
    <x v="4"/>
    <x v="19"/>
    <x v="0"/>
    <x v="3"/>
    <m/>
    <s v=""/>
    <s v=""/>
  </r>
  <r>
    <x v="4"/>
    <d v="2025-03-21T00:00:00"/>
    <s v="Day 2"/>
    <x v="110"/>
    <x v="98"/>
    <x v="85"/>
    <x v="10"/>
    <x v="19"/>
    <x v="0"/>
    <x v="0"/>
    <n v="148"/>
    <n v="16.600000000000001"/>
    <n v="16.600000000000001"/>
  </r>
  <r>
    <x v="4"/>
    <d v="2025-03-21T00:00:00"/>
    <s v="Day 2"/>
    <x v="110"/>
    <x v="98"/>
    <x v="85"/>
    <x v="10"/>
    <x v="19"/>
    <x v="0"/>
    <x v="11"/>
    <n v="144"/>
    <n v="38.6"/>
    <n v="38.6"/>
  </r>
  <r>
    <x v="4"/>
    <d v="2025-03-21T00:00:00"/>
    <s v="Day 2"/>
    <x v="104"/>
    <x v="93"/>
    <x v="79"/>
    <x v="2"/>
    <x v="19"/>
    <x v="0"/>
    <x v="9"/>
    <n v="57"/>
    <n v="2.9"/>
    <n v="2.9"/>
  </r>
  <r>
    <x v="4"/>
    <d v="2025-03-21T00:00:00"/>
    <s v="Day 2"/>
    <x v="106"/>
    <x v="95"/>
    <x v="81"/>
    <x v="2"/>
    <x v="19"/>
    <x v="0"/>
    <x v="0"/>
    <n v="98"/>
    <n v="4"/>
    <n v="4"/>
  </r>
  <r>
    <x v="4"/>
    <d v="2025-03-21T00:00:00"/>
    <s v="Day 2"/>
    <x v="106"/>
    <x v="95"/>
    <x v="81"/>
    <x v="2"/>
    <x v="19"/>
    <x v="0"/>
    <x v="0"/>
    <n v="112"/>
    <n v="6.4"/>
    <n v="6.4"/>
  </r>
  <r>
    <x v="4"/>
    <d v="2025-03-21T00:00:00"/>
    <s v="Day 2"/>
    <x v="106"/>
    <x v="95"/>
    <x v="81"/>
    <x v="2"/>
    <x v="19"/>
    <x v="0"/>
    <x v="9"/>
    <n v="69"/>
    <n v="4.5"/>
    <n v="4.5"/>
  </r>
  <r>
    <x v="4"/>
    <d v="2025-03-21T00:00:00"/>
    <s v="Day 2"/>
    <x v="106"/>
    <x v="95"/>
    <x v="81"/>
    <x v="2"/>
    <x v="19"/>
    <x v="0"/>
    <x v="9"/>
    <n v="56"/>
    <n v="2.8"/>
    <n v="2.8"/>
  </r>
  <r>
    <x v="4"/>
    <d v="2025-03-21T00:00:00"/>
    <s v="Day 2"/>
    <x v="106"/>
    <x v="95"/>
    <x v="81"/>
    <x v="2"/>
    <x v="19"/>
    <x v="0"/>
    <x v="10"/>
    <n v="97"/>
    <n v="10.8"/>
    <n v="10.8"/>
  </r>
  <r>
    <x v="4"/>
    <d v="2025-03-21T00:00:00"/>
    <s v="Day 2"/>
    <x v="163"/>
    <x v="145"/>
    <x v="110"/>
    <x v="3"/>
    <x v="19"/>
    <x v="0"/>
    <x v="11"/>
    <n v="195"/>
    <n v="99.2"/>
    <n v="99.2"/>
  </r>
  <r>
    <x v="4"/>
    <d v="2025-03-21T00:00:00"/>
    <s v="Day 2"/>
    <x v="161"/>
    <x v="143"/>
    <x v="108"/>
    <x v="4"/>
    <x v="19"/>
    <x v="0"/>
    <x v="4"/>
    <n v="130"/>
    <n v="29.1"/>
    <n v="29.1"/>
  </r>
  <r>
    <x v="4"/>
    <d v="2025-03-21T00:00:00"/>
    <s v="Day 2"/>
    <x v="161"/>
    <x v="143"/>
    <x v="108"/>
    <x v="4"/>
    <x v="19"/>
    <x v="0"/>
    <x v="9"/>
    <n v="68"/>
    <n v="4.4000000000000004"/>
    <n v="4.4000000000000004"/>
  </r>
  <r>
    <x v="4"/>
    <d v="2025-03-21T00:00:00"/>
    <s v="Day 2"/>
    <x v="161"/>
    <x v="143"/>
    <x v="108"/>
    <x v="4"/>
    <x v="19"/>
    <x v="0"/>
    <x v="1"/>
    <n v="110"/>
    <n v="5.2"/>
    <n v="5.2"/>
  </r>
  <r>
    <x v="4"/>
    <d v="2025-03-21T00:00:00"/>
    <s v="Day 2"/>
    <x v="105"/>
    <x v="94"/>
    <x v="80"/>
    <x v="2"/>
    <x v="10"/>
    <x v="0"/>
    <x v="0"/>
    <n v="103"/>
    <n v="4.8"/>
    <n v="4.8"/>
  </r>
  <r>
    <x v="4"/>
    <d v="2025-03-21T00:00:00"/>
    <s v="Day 2"/>
    <x v="164"/>
    <x v="146"/>
    <x v="41"/>
    <x v="0"/>
    <x v="19"/>
    <x v="0"/>
    <x v="0"/>
    <n v="74"/>
    <n v="1.5"/>
    <n v="1.5"/>
  </r>
  <r>
    <x v="4"/>
    <d v="2025-03-21T00:00:00"/>
    <s v="Day 2"/>
    <x v="164"/>
    <x v="146"/>
    <x v="41"/>
    <x v="0"/>
    <x v="19"/>
    <x v="1"/>
    <x v="3"/>
    <n v="53"/>
    <n v="1.5"/>
    <n v="1.5"/>
  </r>
  <r>
    <x v="4"/>
    <d v="2025-03-21T00:00:00"/>
    <s v="Day 2"/>
    <x v="111"/>
    <x v="99"/>
    <x v="82"/>
    <x v="0"/>
    <x v="19"/>
    <x v="0"/>
    <x v="0"/>
    <n v="76"/>
    <n v="1.7"/>
    <n v="1.7"/>
  </r>
  <r>
    <x v="4"/>
    <d v="2025-03-21T00:00:00"/>
    <s v="Day 2"/>
    <x v="114"/>
    <x v="102"/>
    <x v="32"/>
    <x v="0"/>
    <x v="6"/>
    <x v="0"/>
    <x v="0"/>
    <n v="82"/>
    <n v="2.2000000000000002"/>
    <n v="2.2000000000000002"/>
  </r>
  <r>
    <x v="4"/>
    <d v="2025-03-21T00:00:00"/>
    <s v="Day 2"/>
    <x v="114"/>
    <x v="102"/>
    <x v="32"/>
    <x v="0"/>
    <x v="6"/>
    <x v="0"/>
    <x v="2"/>
    <n v="71"/>
    <n v="1.3"/>
    <n v="1.3"/>
  </r>
  <r>
    <x v="4"/>
    <d v="2025-03-21T00:00:00"/>
    <s v="Day 2"/>
    <x v="112"/>
    <x v="100"/>
    <x v="86"/>
    <x v="11"/>
    <x v="19"/>
    <x v="0"/>
    <x v="3"/>
    <m/>
    <s v=""/>
    <s v=""/>
  </r>
  <r>
    <x v="4"/>
    <d v="2025-03-21T00:00:00"/>
    <s v="Day 2"/>
    <x v="165"/>
    <x v="147"/>
    <x v="111"/>
    <x v="9"/>
    <x v="19"/>
    <x v="0"/>
    <x v="3"/>
    <m/>
    <s v=""/>
    <s v=""/>
  </r>
  <r>
    <x v="4"/>
    <d v="2025-03-21T00:00:00"/>
    <s v="Day 2"/>
    <x v="146"/>
    <x v="130"/>
    <x v="36"/>
    <x v="9"/>
    <x v="8"/>
    <x v="0"/>
    <x v="3"/>
    <m/>
    <s v=""/>
    <s v=""/>
  </r>
  <r>
    <x v="4"/>
    <d v="2025-03-21T00:00:00"/>
    <s v="Day 2"/>
    <x v="48"/>
    <x v="41"/>
    <x v="36"/>
    <x v="2"/>
    <x v="8"/>
    <x v="0"/>
    <x v="0"/>
    <n v="87"/>
    <n v="2.7"/>
    <n v="2.7"/>
  </r>
  <r>
    <x v="4"/>
    <d v="2025-03-21T00:00:00"/>
    <s v="Day 2"/>
    <x v="48"/>
    <x v="41"/>
    <x v="36"/>
    <x v="2"/>
    <x v="8"/>
    <x v="0"/>
    <x v="0"/>
    <n v="95"/>
    <n v="3.6"/>
    <n v="3.6"/>
  </r>
  <r>
    <x v="4"/>
    <d v="2025-03-21T00:00:00"/>
    <s v="Day 2"/>
    <x v="145"/>
    <x v="129"/>
    <x v="101"/>
    <x v="2"/>
    <x v="8"/>
    <x v="1"/>
    <x v="3"/>
    <n v="54"/>
    <n v="1.6"/>
    <n v="1.6"/>
  </r>
  <r>
    <x v="4"/>
    <d v="2025-03-21T00:00:00"/>
    <s v="Day 2"/>
    <x v="145"/>
    <x v="129"/>
    <x v="101"/>
    <x v="2"/>
    <x v="8"/>
    <x v="0"/>
    <x v="4"/>
    <n v="147"/>
    <n v="42.9"/>
    <n v="42.9"/>
  </r>
  <r>
    <x v="4"/>
    <d v="2025-03-21T00:00:00"/>
    <s v="Day 2"/>
    <x v="103"/>
    <x v="92"/>
    <x v="78"/>
    <x v="2"/>
    <x v="8"/>
    <x v="0"/>
    <x v="0"/>
    <n v="116"/>
    <n v="7.2"/>
    <n v="7.2"/>
  </r>
  <r>
    <x v="4"/>
    <d v="2025-03-21T00:00:00"/>
    <s v="Day 2"/>
    <x v="108"/>
    <x v="97"/>
    <x v="83"/>
    <x v="3"/>
    <x v="8"/>
    <x v="0"/>
    <x v="9"/>
    <n v="74"/>
    <n v="5.3"/>
    <n v="5.3"/>
  </r>
  <r>
    <x v="4"/>
    <d v="2025-03-21T00:00:00"/>
    <s v="Day 2"/>
    <x v="47"/>
    <x v="37"/>
    <x v="39"/>
    <x v="4"/>
    <x v="8"/>
    <x v="0"/>
    <x v="9"/>
    <n v="56"/>
    <n v="2.8"/>
    <n v="2.8"/>
  </r>
  <r>
    <x v="4"/>
    <d v="2025-03-21T00:00:00"/>
    <s v="Day 2"/>
    <x v="47"/>
    <x v="37"/>
    <x v="39"/>
    <x v="4"/>
    <x v="8"/>
    <x v="0"/>
    <x v="0"/>
    <n v="118"/>
    <n v="7.6"/>
    <n v="7.6"/>
  </r>
  <r>
    <x v="4"/>
    <d v="2025-03-21T00:00:00"/>
    <s v="Day 2"/>
    <x v="47"/>
    <x v="37"/>
    <x v="39"/>
    <x v="4"/>
    <x v="8"/>
    <x v="0"/>
    <x v="7"/>
    <n v="67"/>
    <n v="5.5"/>
    <n v="5.5"/>
  </r>
  <r>
    <x v="4"/>
    <d v="2025-03-21T00:00:00"/>
    <s v="Day 2"/>
    <x v="47"/>
    <x v="37"/>
    <x v="39"/>
    <x v="4"/>
    <x v="8"/>
    <x v="0"/>
    <x v="0"/>
    <n v="96"/>
    <n v="3.8"/>
    <n v="3.8"/>
  </r>
  <r>
    <x v="4"/>
    <d v="2025-03-21T00:00:00"/>
    <s v="Day 2"/>
    <x v="144"/>
    <x v="128"/>
    <x v="34"/>
    <x v="2"/>
    <x v="8"/>
    <x v="0"/>
    <x v="4"/>
    <n v="125"/>
    <n v="25.8"/>
    <n v="25.8"/>
  </r>
  <r>
    <x v="4"/>
    <d v="2025-03-21T00:00:00"/>
    <s v="Day 2"/>
    <x v="144"/>
    <x v="128"/>
    <x v="34"/>
    <x v="2"/>
    <x v="8"/>
    <x v="0"/>
    <x v="4"/>
    <n v="125"/>
    <n v="25.8"/>
    <n v="25.8"/>
  </r>
  <r>
    <x v="4"/>
    <d v="2025-03-21T00:00:00"/>
    <s v="Day 2"/>
    <x v="46"/>
    <x v="40"/>
    <x v="38"/>
    <x v="2"/>
    <x v="8"/>
    <x v="0"/>
    <x v="0"/>
    <n v="100"/>
    <n v="4.3"/>
    <n v="4.3"/>
  </r>
  <r>
    <x v="4"/>
    <d v="2025-03-21T00:00:00"/>
    <s v="Day 2"/>
    <x v="46"/>
    <x v="40"/>
    <x v="38"/>
    <x v="2"/>
    <x v="8"/>
    <x v="0"/>
    <x v="0"/>
    <n v="99"/>
    <n v="4.2"/>
    <n v="4.2"/>
  </r>
  <r>
    <x v="4"/>
    <d v="2025-03-21T00:00:00"/>
    <s v="Day 2"/>
    <x v="46"/>
    <x v="40"/>
    <x v="38"/>
    <x v="2"/>
    <x v="8"/>
    <x v="0"/>
    <x v="1"/>
    <n v="79"/>
    <n v="1.6"/>
    <n v="1.6"/>
  </r>
  <r>
    <x v="4"/>
    <d v="2025-03-21T00:00:00"/>
    <s v="Day 2"/>
    <x v="125"/>
    <x v="112"/>
    <x v="92"/>
    <x v="4"/>
    <x v="7"/>
    <x v="0"/>
    <x v="0"/>
    <n v="154"/>
    <n v="19.100000000000001"/>
    <n v="19.100000000000001"/>
  </r>
  <r>
    <x v="4"/>
    <d v="2025-03-21T00:00:00"/>
    <s v="Day 2"/>
    <x v="119"/>
    <x v="107"/>
    <x v="91"/>
    <x v="4"/>
    <x v="7"/>
    <x v="0"/>
    <x v="3"/>
    <m/>
    <s v=""/>
    <s v=""/>
  </r>
  <r>
    <x v="4"/>
    <d v="2025-03-21T00:00:00"/>
    <s v="Day 2"/>
    <x v="126"/>
    <x v="113"/>
    <x v="89"/>
    <x v="2"/>
    <x v="7"/>
    <x v="0"/>
    <x v="9"/>
    <n v="68"/>
    <n v="4.4000000000000004"/>
    <n v="4.4000000000000004"/>
  </r>
  <r>
    <x v="4"/>
    <d v="2025-03-21T00:00:00"/>
    <s v="Day 2"/>
    <x v="126"/>
    <x v="113"/>
    <x v="89"/>
    <x v="2"/>
    <x v="7"/>
    <x v="0"/>
    <x v="9"/>
    <n v="60"/>
    <n v="3.2"/>
    <n v="3.2"/>
  </r>
  <r>
    <x v="4"/>
    <d v="2025-03-21T00:00:00"/>
    <s v="Day 2"/>
    <x v="126"/>
    <x v="113"/>
    <x v="89"/>
    <x v="2"/>
    <x v="7"/>
    <x v="0"/>
    <x v="9"/>
    <n v="58"/>
    <n v="3"/>
    <n v="3"/>
  </r>
  <r>
    <x v="4"/>
    <d v="2025-03-21T00:00:00"/>
    <s v="Day 2"/>
    <x v="126"/>
    <x v="113"/>
    <x v="89"/>
    <x v="2"/>
    <x v="7"/>
    <x v="0"/>
    <x v="9"/>
    <n v="50"/>
    <n v="2.1"/>
    <n v="2.1"/>
  </r>
  <r>
    <x v="4"/>
    <d v="2025-03-21T00:00:00"/>
    <s v="Day 2"/>
    <x v="126"/>
    <x v="113"/>
    <x v="89"/>
    <x v="2"/>
    <x v="7"/>
    <x v="0"/>
    <x v="10"/>
    <n v="115"/>
    <n v="19"/>
    <n v="19"/>
  </r>
  <r>
    <x v="4"/>
    <d v="2025-03-21T00:00:00"/>
    <s v="Day 2"/>
    <x v="167"/>
    <x v="149"/>
    <x v="90"/>
    <x v="3"/>
    <x v="7"/>
    <x v="0"/>
    <x v="9"/>
    <n v="67"/>
    <n v="4.2"/>
    <n v="4.2"/>
  </r>
  <r>
    <x v="4"/>
    <d v="2025-03-21T00:00:00"/>
    <s v="Day 2"/>
    <x v="124"/>
    <x v="111"/>
    <x v="62"/>
    <x v="2"/>
    <x v="7"/>
    <x v="0"/>
    <x v="4"/>
    <n v="155"/>
    <n v="50.6"/>
    <n v="50.6"/>
  </r>
  <r>
    <x v="4"/>
    <d v="2025-03-21T00:00:00"/>
    <s v="Day 2"/>
    <x v="122"/>
    <x v="109"/>
    <x v="50"/>
    <x v="4"/>
    <x v="7"/>
    <x v="0"/>
    <x v="0"/>
    <n v="109"/>
    <n v="5.8"/>
    <n v="5.8"/>
  </r>
  <r>
    <x v="4"/>
    <d v="2025-03-21T00:00:00"/>
    <s v="Day 2"/>
    <x v="120"/>
    <x v="108"/>
    <x v="88"/>
    <x v="4"/>
    <x v="7"/>
    <x v="0"/>
    <x v="10"/>
    <n v="105"/>
    <n v="14.1"/>
    <n v="14.1"/>
  </r>
  <r>
    <x v="4"/>
    <d v="2025-03-21T00:00:00"/>
    <s v="Day 2"/>
    <x v="118"/>
    <x v="106"/>
    <x v="90"/>
    <x v="0"/>
    <x v="7"/>
    <x v="0"/>
    <x v="3"/>
    <m/>
    <s v=""/>
    <s v=""/>
  </r>
  <r>
    <x v="4"/>
    <d v="2025-03-21T00:00:00"/>
    <s v="Day 2"/>
    <x v="116"/>
    <x v="104"/>
    <x v="88"/>
    <x v="9"/>
    <x v="7"/>
    <x v="0"/>
    <x v="0"/>
    <n v="98"/>
    <n v="4"/>
    <n v="4"/>
  </r>
  <r>
    <x v="4"/>
    <d v="2025-03-21T00:00:00"/>
    <s v="Day 2"/>
    <x v="116"/>
    <x v="104"/>
    <x v="88"/>
    <x v="9"/>
    <x v="7"/>
    <x v="0"/>
    <x v="7"/>
    <n v="65"/>
    <n v="5"/>
    <n v="5"/>
  </r>
  <r>
    <x v="4"/>
    <d v="2025-03-21T00:00:00"/>
    <s v="Day 2"/>
    <x v="166"/>
    <x v="148"/>
    <x v="112"/>
    <x v="1"/>
    <x v="21"/>
    <x v="0"/>
    <x v="3"/>
    <m/>
    <s v=""/>
    <s v=""/>
  </r>
  <r>
    <x v="4"/>
    <d v="2025-03-21T00:00:00"/>
    <s v="Day 2"/>
    <x v="168"/>
    <x v="150"/>
    <x v="113"/>
    <x v="4"/>
    <x v="21"/>
    <x v="0"/>
    <x v="3"/>
    <m/>
    <s v=""/>
    <s v=""/>
  </r>
  <r>
    <x v="5"/>
    <d v="2025-03-22T00:00:00"/>
    <s v="Day 3"/>
    <x v="128"/>
    <x v="114"/>
    <x v="93"/>
    <x v="3"/>
    <x v="1"/>
    <x v="0"/>
    <x v="3"/>
    <m/>
    <s v=""/>
    <s v=""/>
  </r>
  <r>
    <x v="5"/>
    <d v="2025-03-22T00:00:00"/>
    <s v="Day 3"/>
    <x v="131"/>
    <x v="117"/>
    <x v="94"/>
    <x v="2"/>
    <x v="1"/>
    <x v="0"/>
    <x v="0"/>
    <n v="102"/>
    <n v="4.5999999999999996"/>
    <n v="4.5999999999999996"/>
  </r>
  <r>
    <x v="5"/>
    <d v="2025-03-22T00:00:00"/>
    <s v="Day 3"/>
    <x v="131"/>
    <x v="117"/>
    <x v="94"/>
    <x v="2"/>
    <x v="1"/>
    <x v="0"/>
    <x v="0"/>
    <n v="114"/>
    <n v="6.8"/>
    <n v="6.8"/>
  </r>
  <r>
    <x v="5"/>
    <d v="2025-03-22T00:00:00"/>
    <s v="Day 3"/>
    <x v="130"/>
    <x v="116"/>
    <x v="65"/>
    <x v="2"/>
    <x v="1"/>
    <x v="0"/>
    <x v="0"/>
    <n v="90"/>
    <n v="3"/>
    <n v="3"/>
  </r>
  <r>
    <x v="5"/>
    <d v="2025-03-22T00:00:00"/>
    <s v="Day 3"/>
    <x v="130"/>
    <x v="116"/>
    <x v="65"/>
    <x v="2"/>
    <x v="1"/>
    <x v="0"/>
    <x v="4"/>
    <n v="169"/>
    <n v="66.400000000000006"/>
    <n v="66.400000000000006"/>
  </r>
  <r>
    <x v="5"/>
    <d v="2025-03-22T00:00:00"/>
    <s v="Day 3"/>
    <x v="133"/>
    <x v="119"/>
    <x v="41"/>
    <x v="3"/>
    <x v="1"/>
    <x v="0"/>
    <x v="9"/>
    <n v="77"/>
    <n v="5.8"/>
    <n v="5.8"/>
  </r>
  <r>
    <x v="5"/>
    <d v="2025-03-22T00:00:00"/>
    <s v="Day 3"/>
    <x v="133"/>
    <x v="119"/>
    <x v="41"/>
    <x v="3"/>
    <x v="1"/>
    <x v="0"/>
    <x v="2"/>
    <n v="75"/>
    <n v="1.5"/>
    <n v="1.5"/>
  </r>
  <r>
    <x v="5"/>
    <d v="2025-03-22T00:00:00"/>
    <s v="Day 3"/>
    <x v="129"/>
    <x v="115"/>
    <x v="93"/>
    <x v="2"/>
    <x v="1"/>
    <x v="0"/>
    <x v="9"/>
    <n v="65"/>
    <n v="3.9"/>
    <n v="3.9"/>
  </r>
  <r>
    <x v="5"/>
    <d v="2025-03-22T00:00:00"/>
    <s v="Day 3"/>
    <x v="129"/>
    <x v="115"/>
    <x v="93"/>
    <x v="2"/>
    <x v="1"/>
    <x v="0"/>
    <x v="1"/>
    <n v="77"/>
    <n v="1.5"/>
    <n v="1.5"/>
  </r>
  <r>
    <x v="5"/>
    <d v="2025-03-22T00:00:00"/>
    <s v="Day 3"/>
    <x v="0"/>
    <x v="0"/>
    <x v="0"/>
    <x v="0"/>
    <x v="0"/>
    <x v="0"/>
    <x v="3"/>
    <m/>
    <s v=""/>
    <s v=""/>
  </r>
  <r>
    <x v="5"/>
    <d v="2025-03-22T00:00:00"/>
    <s v="Day 3"/>
    <x v="1"/>
    <x v="1"/>
    <x v="1"/>
    <x v="1"/>
    <x v="1"/>
    <x v="0"/>
    <x v="3"/>
    <m/>
    <s v=""/>
    <s v=""/>
  </r>
  <r>
    <x v="5"/>
    <d v="2025-03-22T00:00:00"/>
    <s v="Day 3"/>
    <x v="132"/>
    <x v="118"/>
    <x v="53"/>
    <x v="3"/>
    <x v="1"/>
    <x v="0"/>
    <x v="3"/>
    <m/>
    <s v=""/>
    <s v=""/>
  </r>
  <r>
    <x v="5"/>
    <d v="2025-03-22T00:00:00"/>
    <s v="Day 3"/>
    <x v="3"/>
    <x v="3"/>
    <x v="3"/>
    <x v="2"/>
    <x v="1"/>
    <x v="0"/>
    <x v="3"/>
    <m/>
    <s v=""/>
    <s v=""/>
  </r>
  <r>
    <x v="5"/>
    <d v="2025-03-22T00:00:00"/>
    <s v="Day 3"/>
    <x v="5"/>
    <x v="5"/>
    <x v="4"/>
    <x v="4"/>
    <x v="2"/>
    <x v="0"/>
    <x v="0"/>
    <n v="139"/>
    <n v="13.4"/>
    <n v="13.4"/>
  </r>
  <r>
    <x v="5"/>
    <d v="2025-03-22T00:00:00"/>
    <s v="Day 3"/>
    <x v="13"/>
    <x v="13"/>
    <x v="6"/>
    <x v="4"/>
    <x v="2"/>
    <x v="0"/>
    <x v="0"/>
    <n v="90"/>
    <n v="3"/>
    <n v="3"/>
  </r>
  <r>
    <x v="5"/>
    <d v="2025-03-22T00:00:00"/>
    <s v="Day 3"/>
    <x v="13"/>
    <x v="13"/>
    <x v="6"/>
    <x v="4"/>
    <x v="2"/>
    <x v="0"/>
    <x v="1"/>
    <n v="104"/>
    <n v="4.2"/>
    <n v="4.2"/>
  </r>
  <r>
    <x v="5"/>
    <d v="2025-03-22T00:00:00"/>
    <s v="Day 3"/>
    <x v="10"/>
    <x v="10"/>
    <x v="9"/>
    <x v="1"/>
    <x v="4"/>
    <x v="0"/>
    <x v="3"/>
    <m/>
    <s v=""/>
    <s v=""/>
  </r>
  <r>
    <x v="5"/>
    <d v="2025-03-22T00:00:00"/>
    <s v="Day 3"/>
    <x v="12"/>
    <x v="12"/>
    <x v="6"/>
    <x v="0"/>
    <x v="2"/>
    <x v="0"/>
    <x v="3"/>
    <m/>
    <s v=""/>
    <s v=""/>
  </r>
  <r>
    <x v="5"/>
    <d v="2025-03-22T00:00:00"/>
    <s v="Day 3"/>
    <x v="7"/>
    <x v="7"/>
    <x v="6"/>
    <x v="5"/>
    <x v="2"/>
    <x v="0"/>
    <x v="3"/>
    <m/>
    <s v=""/>
    <s v=""/>
  </r>
  <r>
    <x v="5"/>
    <d v="2025-03-22T00:00:00"/>
    <s v="Day 3"/>
    <x v="135"/>
    <x v="121"/>
    <x v="8"/>
    <x v="5"/>
    <x v="2"/>
    <x v="0"/>
    <x v="3"/>
    <m/>
    <s v=""/>
    <s v=""/>
  </r>
  <r>
    <x v="5"/>
    <d v="2025-03-22T00:00:00"/>
    <s v="Day 3"/>
    <x v="8"/>
    <x v="8"/>
    <x v="7"/>
    <x v="3"/>
    <x v="2"/>
    <x v="0"/>
    <x v="3"/>
    <m/>
    <s v=""/>
    <s v=""/>
  </r>
  <r>
    <x v="5"/>
    <d v="2025-03-22T00:00:00"/>
    <s v="Day 3"/>
    <x v="9"/>
    <x v="9"/>
    <x v="8"/>
    <x v="4"/>
    <x v="2"/>
    <x v="0"/>
    <x v="3"/>
    <m/>
    <s v=""/>
    <s v=""/>
  </r>
  <r>
    <x v="5"/>
    <d v="2025-03-22T00:00:00"/>
    <s v="Day 3"/>
    <x v="134"/>
    <x v="120"/>
    <x v="95"/>
    <x v="10"/>
    <x v="19"/>
    <x v="0"/>
    <x v="3"/>
    <m/>
    <s v=""/>
    <s v=""/>
  </r>
  <r>
    <x v="5"/>
    <d v="2025-03-22T00:00:00"/>
    <s v="Day 3"/>
    <x v="17"/>
    <x v="17"/>
    <x v="13"/>
    <x v="4"/>
    <x v="8"/>
    <x v="0"/>
    <x v="0"/>
    <n v="99"/>
    <n v="4.2"/>
    <n v="4.2"/>
  </r>
  <r>
    <x v="5"/>
    <d v="2025-03-22T00:00:00"/>
    <s v="Day 3"/>
    <x v="17"/>
    <x v="17"/>
    <x v="13"/>
    <x v="4"/>
    <x v="8"/>
    <x v="0"/>
    <x v="0"/>
    <n v="108"/>
    <n v="5.6"/>
    <n v="5.6"/>
  </r>
  <r>
    <x v="5"/>
    <d v="2025-03-22T00:00:00"/>
    <s v="Day 3"/>
    <x v="17"/>
    <x v="17"/>
    <x v="13"/>
    <x v="4"/>
    <x v="8"/>
    <x v="0"/>
    <x v="0"/>
    <n v="107"/>
    <n v="5.5"/>
    <n v="5.5"/>
  </r>
  <r>
    <x v="5"/>
    <d v="2025-03-22T00:00:00"/>
    <s v="Day 3"/>
    <x v="17"/>
    <x v="17"/>
    <x v="13"/>
    <x v="4"/>
    <x v="8"/>
    <x v="0"/>
    <x v="4"/>
    <n v="153"/>
    <n v="48.6"/>
    <n v="48.6"/>
  </r>
  <r>
    <x v="5"/>
    <d v="2025-03-22T00:00:00"/>
    <s v="Day 3"/>
    <x v="15"/>
    <x v="15"/>
    <x v="11"/>
    <x v="7"/>
    <x v="6"/>
    <x v="0"/>
    <x v="2"/>
    <n v="81"/>
    <n v="1.9"/>
    <n v="1.9"/>
  </r>
  <r>
    <x v="5"/>
    <d v="2025-03-22T00:00:00"/>
    <s v="Day 3"/>
    <x v="40"/>
    <x v="35"/>
    <x v="32"/>
    <x v="3"/>
    <x v="6"/>
    <x v="0"/>
    <x v="3"/>
    <m/>
    <s v=""/>
    <s v=""/>
  </r>
  <r>
    <x v="5"/>
    <d v="2025-03-22T00:00:00"/>
    <s v="Day 3"/>
    <x v="136"/>
    <x v="122"/>
    <x v="18"/>
    <x v="4"/>
    <x v="6"/>
    <x v="0"/>
    <x v="3"/>
    <m/>
    <s v=""/>
    <s v=""/>
  </r>
  <r>
    <x v="5"/>
    <d v="2025-03-22T00:00:00"/>
    <s v="Day 3"/>
    <x v="137"/>
    <x v="123"/>
    <x v="13"/>
    <x v="5"/>
    <x v="8"/>
    <x v="0"/>
    <x v="3"/>
    <m/>
    <s v=""/>
    <s v=""/>
  </r>
  <r>
    <x v="5"/>
    <d v="2025-03-22T00:00:00"/>
    <s v="Day 3"/>
    <x v="21"/>
    <x v="21"/>
    <x v="16"/>
    <x v="4"/>
    <x v="6"/>
    <x v="0"/>
    <x v="3"/>
    <m/>
    <s v=""/>
    <s v=""/>
  </r>
  <r>
    <x v="5"/>
    <d v="2025-03-22T00:00:00"/>
    <s v="Day 3"/>
    <x v="37"/>
    <x v="22"/>
    <x v="29"/>
    <x v="2"/>
    <x v="6"/>
    <x v="0"/>
    <x v="3"/>
    <m/>
    <s v=""/>
    <s v=""/>
  </r>
  <r>
    <x v="5"/>
    <d v="2025-03-22T00:00:00"/>
    <s v="Day 3"/>
    <x v="25"/>
    <x v="24"/>
    <x v="20"/>
    <x v="9"/>
    <x v="11"/>
    <x v="0"/>
    <x v="4"/>
    <n v="158"/>
    <n v="53.8"/>
    <n v="53.8"/>
  </r>
  <r>
    <x v="5"/>
    <d v="2025-03-22T00:00:00"/>
    <s v="Day 3"/>
    <x v="25"/>
    <x v="24"/>
    <x v="20"/>
    <x v="9"/>
    <x v="11"/>
    <x v="0"/>
    <x v="4"/>
    <n v="125"/>
    <n v="25.8"/>
    <n v="25.8"/>
  </r>
  <r>
    <x v="5"/>
    <d v="2025-03-22T00:00:00"/>
    <s v="Day 3"/>
    <x v="26"/>
    <x v="25"/>
    <x v="21"/>
    <x v="2"/>
    <x v="11"/>
    <x v="0"/>
    <x v="4"/>
    <n v="187"/>
    <n v="91.3"/>
    <n v="91.3"/>
  </r>
  <r>
    <x v="5"/>
    <d v="2025-03-22T00:00:00"/>
    <s v="Day 3"/>
    <x v="27"/>
    <x v="26"/>
    <x v="20"/>
    <x v="10"/>
    <x v="11"/>
    <x v="0"/>
    <x v="0"/>
    <n v="115"/>
    <n v="7"/>
    <n v="7"/>
  </r>
  <r>
    <x v="5"/>
    <d v="2025-03-22T00:00:00"/>
    <s v="Day 3"/>
    <x v="31"/>
    <x v="30"/>
    <x v="24"/>
    <x v="4"/>
    <x v="11"/>
    <x v="0"/>
    <x v="0"/>
    <n v="81"/>
    <n v="2.1"/>
    <n v="2.1"/>
  </r>
  <r>
    <x v="5"/>
    <d v="2025-03-22T00:00:00"/>
    <s v="Day 3"/>
    <x v="31"/>
    <x v="30"/>
    <x v="24"/>
    <x v="4"/>
    <x v="11"/>
    <x v="0"/>
    <x v="4"/>
    <n v="125"/>
    <n v="25.8"/>
    <n v="25.8"/>
  </r>
  <r>
    <x v="5"/>
    <d v="2025-03-22T00:00:00"/>
    <s v="Day 3"/>
    <x v="31"/>
    <x v="30"/>
    <x v="24"/>
    <x v="4"/>
    <x v="11"/>
    <x v="0"/>
    <x v="0"/>
    <n v="99"/>
    <n v="4.2"/>
    <n v="4.2"/>
  </r>
  <r>
    <x v="5"/>
    <d v="2025-03-22T00:00:00"/>
    <s v="Day 3"/>
    <x v="31"/>
    <x v="30"/>
    <x v="24"/>
    <x v="4"/>
    <x v="11"/>
    <x v="0"/>
    <x v="7"/>
    <n v="59"/>
    <n v="3.7"/>
    <n v="3.7"/>
  </r>
  <r>
    <x v="5"/>
    <d v="2025-03-22T00:00:00"/>
    <s v="Day 3"/>
    <x v="31"/>
    <x v="30"/>
    <x v="24"/>
    <x v="4"/>
    <x v="11"/>
    <x v="0"/>
    <x v="0"/>
    <n v="111"/>
    <n v="6.2"/>
    <n v="6.2"/>
  </r>
  <r>
    <x v="5"/>
    <d v="2025-03-22T00:00:00"/>
    <s v="Day 3"/>
    <x v="28"/>
    <x v="27"/>
    <x v="22"/>
    <x v="2"/>
    <x v="11"/>
    <x v="0"/>
    <x v="0"/>
    <n v="89"/>
    <n v="2.9"/>
    <n v="2.9"/>
  </r>
  <r>
    <x v="5"/>
    <d v="2025-03-22T00:00:00"/>
    <s v="Day 3"/>
    <x v="28"/>
    <x v="27"/>
    <x v="22"/>
    <x v="2"/>
    <x v="11"/>
    <x v="0"/>
    <x v="0"/>
    <n v="133"/>
    <n v="11.5"/>
    <n v="11.5"/>
  </r>
  <r>
    <x v="5"/>
    <d v="2025-03-22T00:00:00"/>
    <s v="Day 3"/>
    <x v="30"/>
    <x v="29"/>
    <x v="20"/>
    <x v="2"/>
    <x v="11"/>
    <x v="0"/>
    <x v="0"/>
    <n v="94"/>
    <n v="3.5"/>
    <n v="3.5"/>
  </r>
  <r>
    <x v="5"/>
    <d v="2025-03-22T00:00:00"/>
    <s v="Day 3"/>
    <x v="30"/>
    <x v="29"/>
    <x v="20"/>
    <x v="2"/>
    <x v="11"/>
    <x v="0"/>
    <x v="0"/>
    <n v="113"/>
    <n v="6.6"/>
    <n v="6.6"/>
  </r>
  <r>
    <x v="5"/>
    <d v="2025-03-22T00:00:00"/>
    <s v="Day 3"/>
    <x v="30"/>
    <x v="29"/>
    <x v="20"/>
    <x v="2"/>
    <x v="11"/>
    <x v="0"/>
    <x v="0"/>
    <n v="75"/>
    <n v="1.6"/>
    <n v="1.6"/>
  </r>
  <r>
    <x v="5"/>
    <d v="2025-03-22T00:00:00"/>
    <s v="Day 3"/>
    <x v="30"/>
    <x v="29"/>
    <x v="20"/>
    <x v="2"/>
    <x v="11"/>
    <x v="0"/>
    <x v="0"/>
    <n v="148"/>
    <n v="16.600000000000001"/>
    <n v="16.600000000000001"/>
  </r>
  <r>
    <x v="5"/>
    <d v="2025-03-22T00:00:00"/>
    <s v="Day 3"/>
    <x v="30"/>
    <x v="29"/>
    <x v="20"/>
    <x v="2"/>
    <x v="11"/>
    <x v="0"/>
    <x v="0"/>
    <n v="113"/>
    <n v="6.6"/>
    <n v="6.6"/>
  </r>
  <r>
    <x v="5"/>
    <d v="2025-03-22T00:00:00"/>
    <s v="Day 3"/>
    <x v="30"/>
    <x v="29"/>
    <x v="20"/>
    <x v="2"/>
    <x v="11"/>
    <x v="0"/>
    <x v="0"/>
    <n v="125"/>
    <n v="9.3000000000000007"/>
    <n v="9.3000000000000007"/>
  </r>
  <r>
    <x v="5"/>
    <d v="2025-03-22T00:00:00"/>
    <s v="Day 3"/>
    <x v="139"/>
    <x v="124"/>
    <x v="96"/>
    <x v="4"/>
    <x v="11"/>
    <x v="0"/>
    <x v="0"/>
    <n v="122"/>
    <n v="8.6"/>
    <n v="8.6"/>
  </r>
  <r>
    <x v="5"/>
    <d v="2025-03-22T00:00:00"/>
    <s v="Day 3"/>
    <x v="139"/>
    <x v="124"/>
    <x v="96"/>
    <x v="4"/>
    <x v="11"/>
    <x v="0"/>
    <x v="0"/>
    <n v="105"/>
    <n v="5.0999999999999996"/>
    <n v="5.0999999999999996"/>
  </r>
  <r>
    <x v="5"/>
    <d v="2025-03-22T00:00:00"/>
    <s v="Day 3"/>
    <x v="139"/>
    <x v="124"/>
    <x v="96"/>
    <x v="4"/>
    <x v="11"/>
    <x v="3"/>
    <x v="3"/>
    <n v="41"/>
    <n v="0.9"/>
    <n v="0.9"/>
  </r>
  <r>
    <x v="5"/>
    <d v="2025-03-22T00:00:00"/>
    <s v="Day 3"/>
    <x v="138"/>
    <x v="22"/>
    <x v="39"/>
    <x v="2"/>
    <x v="11"/>
    <x v="0"/>
    <x v="0"/>
    <n v="103"/>
    <n v="4.8"/>
    <n v="4.8"/>
  </r>
  <r>
    <x v="5"/>
    <d v="2025-03-22T00:00:00"/>
    <s v="Day 3"/>
    <x v="138"/>
    <x v="22"/>
    <x v="39"/>
    <x v="2"/>
    <x v="11"/>
    <x v="0"/>
    <x v="2"/>
    <n v="85"/>
    <n v="2.2000000000000002"/>
    <n v="2.2000000000000002"/>
  </r>
  <r>
    <x v="5"/>
    <d v="2025-03-22T00:00:00"/>
    <s v="Day 3"/>
    <x v="24"/>
    <x v="23"/>
    <x v="19"/>
    <x v="8"/>
    <x v="11"/>
    <x v="0"/>
    <x v="3"/>
    <m/>
    <s v=""/>
    <s v=""/>
  </r>
  <r>
    <x v="5"/>
    <d v="2025-03-22T00:00:00"/>
    <s v="Day 3"/>
    <x v="39"/>
    <x v="34"/>
    <x v="31"/>
    <x v="2"/>
    <x v="13"/>
    <x v="0"/>
    <x v="0"/>
    <n v="104"/>
    <n v="5"/>
    <n v="5"/>
  </r>
  <r>
    <x v="5"/>
    <d v="2025-03-22T00:00:00"/>
    <s v="Day 3"/>
    <x v="140"/>
    <x v="125"/>
    <x v="97"/>
    <x v="6"/>
    <x v="13"/>
    <x v="2"/>
    <x v="3"/>
    <n v="36"/>
    <n v="1.5"/>
    <n v="1.5"/>
  </r>
  <r>
    <x v="5"/>
    <d v="2025-03-22T00:00:00"/>
    <s v="Day 3"/>
    <x v="141"/>
    <x v="126"/>
    <x v="98"/>
    <x v="6"/>
    <x v="10"/>
    <x v="0"/>
    <x v="3"/>
    <m/>
    <s v=""/>
    <s v=""/>
  </r>
  <r>
    <x v="5"/>
    <d v="2025-03-22T00:00:00"/>
    <s v="Day 3"/>
    <x v="142"/>
    <x v="22"/>
    <x v="99"/>
    <x v="2"/>
    <x v="13"/>
    <x v="0"/>
    <x v="3"/>
    <m/>
    <s v=""/>
    <s v=""/>
  </r>
  <r>
    <x v="5"/>
    <d v="2025-03-22T00:00:00"/>
    <s v="Day 3"/>
    <x v="35"/>
    <x v="22"/>
    <x v="27"/>
    <x v="4"/>
    <x v="13"/>
    <x v="0"/>
    <x v="3"/>
    <m/>
    <s v=""/>
    <s v=""/>
  </r>
  <r>
    <x v="5"/>
    <d v="2025-03-22T00:00:00"/>
    <s v="Day 3"/>
    <x v="33"/>
    <x v="31"/>
    <x v="25"/>
    <x v="4"/>
    <x v="12"/>
    <x v="0"/>
    <x v="3"/>
    <m/>
    <s v=""/>
    <s v=""/>
  </r>
  <r>
    <x v="5"/>
    <d v="2025-03-22T00:00:00"/>
    <s v="Day 3"/>
    <x v="34"/>
    <x v="20"/>
    <x v="26"/>
    <x v="1"/>
    <x v="13"/>
    <x v="0"/>
    <x v="3"/>
    <m/>
    <s v=""/>
    <s v=""/>
  </r>
  <r>
    <x v="5"/>
    <d v="2025-03-22T00:00:00"/>
    <s v="Day 3"/>
    <x v="38"/>
    <x v="33"/>
    <x v="30"/>
    <x v="3"/>
    <x v="13"/>
    <x v="0"/>
    <x v="3"/>
    <m/>
    <s v=""/>
    <s v=""/>
  </r>
  <r>
    <x v="5"/>
    <d v="2025-03-22T00:00:00"/>
    <s v="Day 3"/>
    <x v="143"/>
    <x v="127"/>
    <x v="100"/>
    <x v="4"/>
    <x v="13"/>
    <x v="0"/>
    <x v="3"/>
    <m/>
    <s v=""/>
    <s v=""/>
  </r>
  <r>
    <x v="5"/>
    <d v="2025-03-22T00:00:00"/>
    <s v="Day 3"/>
    <x v="47"/>
    <x v="37"/>
    <x v="39"/>
    <x v="4"/>
    <x v="8"/>
    <x v="0"/>
    <x v="1"/>
    <n v="143"/>
    <n v="12.9"/>
    <n v="12.9"/>
  </r>
  <r>
    <x v="5"/>
    <d v="2025-03-22T00:00:00"/>
    <s v="Day 3"/>
    <x v="47"/>
    <x v="37"/>
    <x v="39"/>
    <x v="4"/>
    <x v="8"/>
    <x v="0"/>
    <x v="11"/>
    <n v="154"/>
    <n v="47.6"/>
    <n v="47.6"/>
  </r>
  <r>
    <x v="5"/>
    <d v="2025-03-22T00:00:00"/>
    <s v="Day 3"/>
    <x v="145"/>
    <x v="129"/>
    <x v="101"/>
    <x v="2"/>
    <x v="8"/>
    <x v="0"/>
    <x v="4"/>
    <n v="150"/>
    <n v="45.7"/>
    <n v="45.7"/>
  </r>
  <r>
    <x v="5"/>
    <d v="2025-03-22T00:00:00"/>
    <s v="Day 3"/>
    <x v="145"/>
    <x v="129"/>
    <x v="101"/>
    <x v="2"/>
    <x v="8"/>
    <x v="0"/>
    <x v="0"/>
    <n v="105"/>
    <n v="5.0999999999999996"/>
    <n v="5.0999999999999996"/>
  </r>
  <r>
    <x v="5"/>
    <d v="2025-03-22T00:00:00"/>
    <s v="Day 3"/>
    <x v="144"/>
    <x v="128"/>
    <x v="34"/>
    <x v="2"/>
    <x v="8"/>
    <x v="0"/>
    <x v="4"/>
    <n v="115"/>
    <n v="19.399999999999999"/>
    <n v="19.399999999999999"/>
  </r>
  <r>
    <x v="5"/>
    <d v="2025-03-22T00:00:00"/>
    <s v="Day 3"/>
    <x v="46"/>
    <x v="40"/>
    <x v="38"/>
    <x v="2"/>
    <x v="8"/>
    <x v="0"/>
    <x v="4"/>
    <n v="170"/>
    <n v="67.7"/>
    <n v="67.7"/>
  </r>
  <r>
    <x v="5"/>
    <d v="2025-03-22T00:00:00"/>
    <s v="Day 3"/>
    <x v="108"/>
    <x v="97"/>
    <x v="83"/>
    <x v="3"/>
    <x v="8"/>
    <x v="0"/>
    <x v="0"/>
    <n v="147"/>
    <n v="16.2"/>
    <n v="16.2"/>
  </r>
  <r>
    <x v="5"/>
    <d v="2025-03-22T00:00:00"/>
    <s v="Day 3"/>
    <x v="108"/>
    <x v="97"/>
    <x v="83"/>
    <x v="3"/>
    <x v="8"/>
    <x v="0"/>
    <x v="0"/>
    <n v="92"/>
    <n v="3.3"/>
    <n v="3.3"/>
  </r>
  <r>
    <x v="5"/>
    <d v="2025-03-22T00:00:00"/>
    <s v="Day 3"/>
    <x v="108"/>
    <x v="97"/>
    <x v="83"/>
    <x v="3"/>
    <x v="8"/>
    <x v="0"/>
    <x v="0"/>
    <n v="114"/>
    <n v="6.8"/>
    <n v="6.8"/>
  </r>
  <r>
    <x v="5"/>
    <d v="2025-03-22T00:00:00"/>
    <s v="Day 3"/>
    <x v="48"/>
    <x v="41"/>
    <x v="36"/>
    <x v="2"/>
    <x v="8"/>
    <x v="0"/>
    <x v="0"/>
    <n v="100"/>
    <n v="4.3"/>
    <n v="4.3"/>
  </r>
  <r>
    <x v="5"/>
    <d v="2025-03-22T00:00:00"/>
    <s v="Day 3"/>
    <x v="103"/>
    <x v="92"/>
    <x v="78"/>
    <x v="2"/>
    <x v="8"/>
    <x v="0"/>
    <x v="3"/>
    <m/>
    <s v=""/>
    <s v=""/>
  </r>
  <r>
    <x v="5"/>
    <d v="2025-03-22T00:00:00"/>
    <s v="Day 3"/>
    <x v="146"/>
    <x v="130"/>
    <x v="36"/>
    <x v="9"/>
    <x v="8"/>
    <x v="0"/>
    <x v="3"/>
    <m/>
    <s v=""/>
    <s v=""/>
  </r>
  <r>
    <x v="5"/>
    <d v="2025-03-22T00:00:00"/>
    <s v="Day 3"/>
    <x v="109"/>
    <x v="43"/>
    <x v="84"/>
    <x v="4"/>
    <x v="10"/>
    <x v="0"/>
    <x v="0"/>
    <n v="151"/>
    <n v="17.8"/>
    <n v="17.8"/>
  </r>
  <r>
    <x v="5"/>
    <d v="2025-03-22T00:00:00"/>
    <s v="Day 3"/>
    <x v="49"/>
    <x v="42"/>
    <x v="40"/>
    <x v="4"/>
    <x v="10"/>
    <x v="0"/>
    <x v="11"/>
    <n v="67"/>
    <n v="3.6"/>
    <n v="3.6"/>
  </r>
  <r>
    <x v="5"/>
    <d v="2025-03-22T00:00:00"/>
    <s v="Day 3"/>
    <x v="149"/>
    <x v="39"/>
    <x v="34"/>
    <x v="4"/>
    <x v="10"/>
    <x v="0"/>
    <x v="0"/>
    <n v="99"/>
    <n v="4.2"/>
    <n v="4.2"/>
  </r>
  <r>
    <x v="5"/>
    <d v="2025-03-22T00:00:00"/>
    <s v="Day 3"/>
    <x v="149"/>
    <x v="39"/>
    <x v="34"/>
    <x v="4"/>
    <x v="10"/>
    <x v="0"/>
    <x v="0"/>
    <n v="146"/>
    <n v="15.9"/>
    <n v="15.9"/>
  </r>
  <r>
    <x v="5"/>
    <d v="2025-03-22T00:00:00"/>
    <s v="Day 3"/>
    <x v="148"/>
    <x v="132"/>
    <x v="102"/>
    <x v="4"/>
    <x v="10"/>
    <x v="0"/>
    <x v="0"/>
    <n v="105"/>
    <n v="5.0999999999999996"/>
    <n v="5.0999999999999996"/>
  </r>
  <r>
    <x v="5"/>
    <d v="2025-03-22T00:00:00"/>
    <s v="Day 3"/>
    <x v="54"/>
    <x v="47"/>
    <x v="45"/>
    <x v="4"/>
    <x v="10"/>
    <x v="0"/>
    <x v="11"/>
    <n v="141"/>
    <n v="36.200000000000003"/>
    <n v="36.200000000000003"/>
  </r>
  <r>
    <x v="5"/>
    <d v="2025-03-22T00:00:00"/>
    <s v="Day 3"/>
    <x v="53"/>
    <x v="46"/>
    <x v="44"/>
    <x v="2"/>
    <x v="10"/>
    <x v="0"/>
    <x v="0"/>
    <n v="92"/>
    <n v="3.3"/>
    <n v="3.3"/>
  </r>
  <r>
    <x v="5"/>
    <d v="2025-03-22T00:00:00"/>
    <s v="Day 3"/>
    <x v="53"/>
    <x v="46"/>
    <x v="44"/>
    <x v="2"/>
    <x v="10"/>
    <x v="0"/>
    <x v="11"/>
    <n v="150"/>
    <n v="43.9"/>
    <n v="43.9"/>
  </r>
  <r>
    <x v="5"/>
    <d v="2025-03-22T00:00:00"/>
    <s v="Day 3"/>
    <x v="53"/>
    <x v="46"/>
    <x v="44"/>
    <x v="2"/>
    <x v="10"/>
    <x v="0"/>
    <x v="0"/>
    <n v="85"/>
    <n v="2.5"/>
    <n v="2.5"/>
  </r>
  <r>
    <x v="5"/>
    <d v="2025-03-22T00:00:00"/>
    <s v="Day 3"/>
    <x v="53"/>
    <x v="46"/>
    <x v="44"/>
    <x v="2"/>
    <x v="10"/>
    <x v="0"/>
    <x v="4"/>
    <n v="118"/>
    <n v="21.5"/>
    <n v="21.5"/>
  </r>
  <r>
    <x v="5"/>
    <d v="2025-03-22T00:00:00"/>
    <s v="Day 3"/>
    <x v="53"/>
    <x v="46"/>
    <x v="44"/>
    <x v="2"/>
    <x v="10"/>
    <x v="0"/>
    <x v="7"/>
    <n v="74"/>
    <n v="7.4"/>
    <n v="7.4"/>
  </r>
  <r>
    <x v="5"/>
    <d v="2025-03-22T00:00:00"/>
    <s v="Day 3"/>
    <x v="53"/>
    <x v="46"/>
    <x v="44"/>
    <x v="2"/>
    <x v="10"/>
    <x v="0"/>
    <x v="4"/>
    <n v="161"/>
    <n v="57"/>
    <n v="57"/>
  </r>
  <r>
    <x v="5"/>
    <d v="2025-03-22T00:00:00"/>
    <s v="Day 3"/>
    <x v="147"/>
    <x v="131"/>
    <x v="102"/>
    <x v="4"/>
    <x v="10"/>
    <x v="4"/>
    <x v="3"/>
    <n v="60"/>
    <n v="2.7"/>
    <n v="2.7"/>
  </r>
  <r>
    <x v="5"/>
    <d v="2025-03-22T00:00:00"/>
    <s v="Day 3"/>
    <x v="113"/>
    <x v="101"/>
    <x v="87"/>
    <x v="1"/>
    <x v="10"/>
    <x v="0"/>
    <x v="0"/>
    <n v="108"/>
    <n v="5.6"/>
    <n v="5.6"/>
  </r>
  <r>
    <x v="5"/>
    <d v="2025-03-22T00:00:00"/>
    <s v="Day 3"/>
    <x v="55"/>
    <x v="48"/>
    <x v="43"/>
    <x v="3"/>
    <x v="10"/>
    <x v="0"/>
    <x v="3"/>
    <m/>
    <s v=""/>
    <s v=""/>
  </r>
  <r>
    <x v="5"/>
    <d v="2025-03-22T00:00:00"/>
    <s v="Day 3"/>
    <x v="56"/>
    <x v="49"/>
    <x v="43"/>
    <x v="0"/>
    <x v="10"/>
    <x v="0"/>
    <x v="3"/>
    <m/>
    <s v=""/>
    <s v=""/>
  </r>
  <r>
    <x v="5"/>
    <d v="2025-03-22T00:00:00"/>
    <s v="Day 3"/>
    <x v="57"/>
    <x v="50"/>
    <x v="46"/>
    <x v="11"/>
    <x v="10"/>
    <x v="0"/>
    <x v="3"/>
    <m/>
    <s v=""/>
    <s v=""/>
  </r>
  <r>
    <x v="5"/>
    <d v="2025-03-22T00:00:00"/>
    <s v="Day 3"/>
    <x v="63"/>
    <x v="56"/>
    <x v="50"/>
    <x v="2"/>
    <x v="14"/>
    <x v="0"/>
    <x v="0"/>
    <n v="84"/>
    <n v="2.4"/>
    <n v="2.4"/>
  </r>
  <r>
    <x v="5"/>
    <d v="2025-03-22T00:00:00"/>
    <s v="Day 3"/>
    <x v="63"/>
    <x v="56"/>
    <x v="50"/>
    <x v="2"/>
    <x v="14"/>
    <x v="0"/>
    <x v="0"/>
    <n v="84"/>
    <n v="2.4"/>
    <n v="2.4"/>
  </r>
  <r>
    <x v="5"/>
    <d v="2025-03-22T00:00:00"/>
    <s v="Day 3"/>
    <x v="63"/>
    <x v="56"/>
    <x v="50"/>
    <x v="2"/>
    <x v="14"/>
    <x v="0"/>
    <x v="0"/>
    <n v="124"/>
    <n v="9.1"/>
    <n v="9.1"/>
  </r>
  <r>
    <x v="5"/>
    <d v="2025-03-22T00:00:00"/>
    <s v="Day 3"/>
    <x v="63"/>
    <x v="56"/>
    <x v="50"/>
    <x v="2"/>
    <x v="14"/>
    <x v="0"/>
    <x v="0"/>
    <n v="88"/>
    <n v="2.8"/>
    <n v="2.8"/>
  </r>
  <r>
    <x v="5"/>
    <d v="2025-03-22T00:00:00"/>
    <s v="Day 3"/>
    <x v="63"/>
    <x v="56"/>
    <x v="50"/>
    <x v="2"/>
    <x v="14"/>
    <x v="0"/>
    <x v="0"/>
    <n v="132"/>
    <n v="11.2"/>
    <n v="11.2"/>
  </r>
  <r>
    <x v="5"/>
    <d v="2025-03-22T00:00:00"/>
    <s v="Day 3"/>
    <x v="63"/>
    <x v="56"/>
    <x v="50"/>
    <x v="2"/>
    <x v="14"/>
    <x v="0"/>
    <x v="0"/>
    <n v="107"/>
    <n v="5.5"/>
    <n v="5.5"/>
  </r>
  <r>
    <x v="5"/>
    <d v="2025-03-22T00:00:00"/>
    <s v="Day 3"/>
    <x v="66"/>
    <x v="58"/>
    <x v="53"/>
    <x v="2"/>
    <x v="14"/>
    <x v="0"/>
    <x v="4"/>
    <n v="122"/>
    <n v="23.9"/>
    <n v="23.9"/>
  </r>
  <r>
    <x v="5"/>
    <d v="2025-03-22T00:00:00"/>
    <s v="Day 3"/>
    <x v="67"/>
    <x v="59"/>
    <x v="48"/>
    <x v="2"/>
    <x v="14"/>
    <x v="0"/>
    <x v="3"/>
    <m/>
    <s v=""/>
    <s v=""/>
  </r>
  <r>
    <x v="5"/>
    <d v="2025-03-22T00:00:00"/>
    <s v="Day 3"/>
    <x v="150"/>
    <x v="133"/>
    <x v="103"/>
    <x v="3"/>
    <x v="17"/>
    <x v="0"/>
    <x v="3"/>
    <m/>
    <s v=""/>
    <s v=""/>
  </r>
  <r>
    <x v="5"/>
    <d v="2025-03-22T00:00:00"/>
    <s v="Day 3"/>
    <x v="59"/>
    <x v="52"/>
    <x v="48"/>
    <x v="9"/>
    <x v="14"/>
    <x v="0"/>
    <x v="3"/>
    <m/>
    <s v=""/>
    <s v=""/>
  </r>
  <r>
    <x v="5"/>
    <d v="2025-03-22T00:00:00"/>
    <s v="Day 3"/>
    <x v="60"/>
    <x v="53"/>
    <x v="49"/>
    <x v="0"/>
    <x v="17"/>
    <x v="0"/>
    <x v="3"/>
    <m/>
    <s v=""/>
    <s v=""/>
  </r>
  <r>
    <x v="5"/>
    <d v="2025-03-22T00:00:00"/>
    <s v="Day 3"/>
    <x v="58"/>
    <x v="51"/>
    <x v="47"/>
    <x v="9"/>
    <x v="17"/>
    <x v="0"/>
    <x v="3"/>
    <m/>
    <s v=""/>
    <s v=""/>
  </r>
  <r>
    <x v="5"/>
    <d v="2025-03-22T00:00:00"/>
    <s v="Day 3"/>
    <x v="65"/>
    <x v="57"/>
    <x v="52"/>
    <x v="2"/>
    <x v="14"/>
    <x v="0"/>
    <x v="3"/>
    <m/>
    <s v=""/>
    <s v=""/>
  </r>
  <r>
    <x v="5"/>
    <d v="2025-03-22T00:00:00"/>
    <s v="Day 3"/>
    <x v="71"/>
    <x v="63"/>
    <x v="54"/>
    <x v="3"/>
    <x v="9"/>
    <x v="0"/>
    <x v="0"/>
    <n v="93"/>
    <n v="3.4"/>
    <n v="3.4"/>
  </r>
  <r>
    <x v="5"/>
    <d v="2025-03-22T00:00:00"/>
    <s v="Day 3"/>
    <x v="71"/>
    <x v="63"/>
    <x v="54"/>
    <x v="3"/>
    <x v="9"/>
    <x v="0"/>
    <x v="4"/>
    <n v="138"/>
    <n v="35.200000000000003"/>
    <n v="35.200000000000003"/>
  </r>
  <r>
    <x v="5"/>
    <d v="2025-03-22T00:00:00"/>
    <s v="Day 3"/>
    <x v="73"/>
    <x v="65"/>
    <x v="54"/>
    <x v="4"/>
    <x v="9"/>
    <x v="0"/>
    <x v="0"/>
    <n v="136"/>
    <n v="12.4"/>
    <n v="12.4"/>
  </r>
  <r>
    <x v="5"/>
    <d v="2025-03-22T00:00:00"/>
    <s v="Day 3"/>
    <x v="73"/>
    <x v="65"/>
    <x v="54"/>
    <x v="4"/>
    <x v="9"/>
    <x v="0"/>
    <x v="0"/>
    <n v="145"/>
    <n v="15.5"/>
    <n v="15.5"/>
  </r>
  <r>
    <x v="5"/>
    <d v="2025-03-22T00:00:00"/>
    <s v="Day 3"/>
    <x v="73"/>
    <x v="65"/>
    <x v="54"/>
    <x v="4"/>
    <x v="9"/>
    <x v="0"/>
    <x v="11"/>
    <n v="161"/>
    <n v="54.7"/>
    <n v="54.7"/>
  </r>
  <r>
    <x v="5"/>
    <d v="2025-03-22T00:00:00"/>
    <s v="Day 3"/>
    <x v="76"/>
    <x v="68"/>
    <x v="54"/>
    <x v="3"/>
    <x v="9"/>
    <x v="0"/>
    <x v="4"/>
    <n v="144"/>
    <n v="40.200000000000003"/>
    <n v="40.200000000000003"/>
  </r>
  <r>
    <x v="5"/>
    <d v="2025-03-22T00:00:00"/>
    <s v="Day 3"/>
    <x v="76"/>
    <x v="68"/>
    <x v="54"/>
    <x v="3"/>
    <x v="9"/>
    <x v="0"/>
    <x v="0"/>
    <n v="99"/>
    <n v="4.2"/>
    <n v="4.2"/>
  </r>
  <r>
    <x v="5"/>
    <d v="2025-03-22T00:00:00"/>
    <s v="Day 3"/>
    <x v="76"/>
    <x v="68"/>
    <x v="54"/>
    <x v="3"/>
    <x v="9"/>
    <x v="0"/>
    <x v="0"/>
    <n v="114"/>
    <n v="6.8"/>
    <n v="6.8"/>
  </r>
  <r>
    <x v="5"/>
    <d v="2025-03-22T00:00:00"/>
    <s v="Day 3"/>
    <x v="76"/>
    <x v="68"/>
    <x v="54"/>
    <x v="3"/>
    <x v="9"/>
    <x v="0"/>
    <x v="4"/>
    <n v="132"/>
    <n v="30.6"/>
    <n v="30.6"/>
  </r>
  <r>
    <x v="5"/>
    <d v="2025-03-22T00:00:00"/>
    <s v="Day 3"/>
    <x v="70"/>
    <x v="62"/>
    <x v="56"/>
    <x v="4"/>
    <x v="9"/>
    <x v="0"/>
    <x v="0"/>
    <n v="107"/>
    <n v="5.5"/>
    <n v="5.5"/>
  </r>
  <r>
    <x v="5"/>
    <d v="2025-03-22T00:00:00"/>
    <s v="Day 3"/>
    <x v="70"/>
    <x v="62"/>
    <x v="56"/>
    <x v="4"/>
    <x v="9"/>
    <x v="0"/>
    <x v="0"/>
    <n v="123"/>
    <n v="8.8000000000000007"/>
    <n v="8.8000000000000007"/>
  </r>
  <r>
    <x v="5"/>
    <d v="2025-03-22T00:00:00"/>
    <s v="Day 3"/>
    <x v="70"/>
    <x v="62"/>
    <x v="56"/>
    <x v="4"/>
    <x v="9"/>
    <x v="0"/>
    <x v="4"/>
    <n v="183"/>
    <n v="85.3"/>
    <n v="85.3"/>
  </r>
  <r>
    <x v="5"/>
    <d v="2025-03-22T00:00:00"/>
    <s v="Day 3"/>
    <x v="70"/>
    <x v="62"/>
    <x v="56"/>
    <x v="4"/>
    <x v="9"/>
    <x v="0"/>
    <x v="11"/>
    <n v="163"/>
    <n v="56.8"/>
    <n v="56.8"/>
  </r>
  <r>
    <x v="5"/>
    <d v="2025-03-22T00:00:00"/>
    <s v="Day 3"/>
    <x v="151"/>
    <x v="134"/>
    <x v="1"/>
    <x v="1"/>
    <x v="9"/>
    <x v="0"/>
    <x v="0"/>
    <n v="86"/>
    <n v="2.6"/>
    <n v="2.6"/>
  </r>
  <r>
    <x v="5"/>
    <d v="2025-03-22T00:00:00"/>
    <s v="Day 3"/>
    <x v="152"/>
    <x v="135"/>
    <x v="57"/>
    <x v="1"/>
    <x v="9"/>
    <x v="0"/>
    <x v="0"/>
    <n v="122"/>
    <n v="8.6"/>
    <n v="8.6"/>
  </r>
  <r>
    <x v="5"/>
    <d v="2025-03-22T00:00:00"/>
    <s v="Day 3"/>
    <x v="68"/>
    <x v="60"/>
    <x v="54"/>
    <x v="1"/>
    <x v="9"/>
    <x v="0"/>
    <x v="1"/>
    <n v="89"/>
    <n v="2.5"/>
    <n v="2.5"/>
  </r>
  <r>
    <x v="5"/>
    <d v="2025-03-22T00:00:00"/>
    <s v="Day 3"/>
    <x v="153"/>
    <x v="136"/>
    <x v="104"/>
    <x v="4"/>
    <x v="9"/>
    <x v="0"/>
    <x v="3"/>
    <m/>
    <s v=""/>
    <s v=""/>
  </r>
  <r>
    <x v="5"/>
    <d v="2025-03-22T00:00:00"/>
    <s v="Day 3"/>
    <x v="72"/>
    <x v="64"/>
    <x v="57"/>
    <x v="2"/>
    <x v="9"/>
    <x v="0"/>
    <x v="3"/>
    <m/>
    <s v=""/>
    <s v=""/>
  </r>
  <r>
    <x v="5"/>
    <d v="2025-03-22T00:00:00"/>
    <s v="Day 3"/>
    <x v="154"/>
    <x v="97"/>
    <x v="105"/>
    <x v="4"/>
    <x v="3"/>
    <x v="0"/>
    <x v="11"/>
    <n v="138"/>
    <n v="33.799999999999997"/>
    <n v="33.799999999999997"/>
  </r>
  <r>
    <x v="5"/>
    <d v="2025-03-22T00:00:00"/>
    <s v="Day 3"/>
    <x v="154"/>
    <x v="97"/>
    <x v="105"/>
    <x v="4"/>
    <x v="3"/>
    <x v="0"/>
    <x v="9"/>
    <n v="59"/>
    <n v="3.1"/>
    <n v="3.1"/>
  </r>
  <r>
    <x v="5"/>
    <d v="2025-03-22T00:00:00"/>
    <s v="Day 3"/>
    <x v="154"/>
    <x v="97"/>
    <x v="105"/>
    <x v="4"/>
    <x v="3"/>
    <x v="0"/>
    <x v="9"/>
    <n v="67"/>
    <n v="4.2"/>
    <n v="4.2"/>
  </r>
  <r>
    <x v="5"/>
    <d v="2025-03-22T00:00:00"/>
    <s v="Day 3"/>
    <x v="154"/>
    <x v="97"/>
    <x v="105"/>
    <x v="4"/>
    <x v="3"/>
    <x v="0"/>
    <x v="11"/>
    <n v="127"/>
    <n v="26.1"/>
    <n v="26.1"/>
  </r>
  <r>
    <x v="5"/>
    <d v="2025-03-22T00:00:00"/>
    <s v="Day 3"/>
    <x v="80"/>
    <x v="71"/>
    <x v="63"/>
    <x v="4"/>
    <x v="10"/>
    <x v="0"/>
    <x v="7"/>
    <n v="69"/>
    <n v="6"/>
    <n v="6"/>
  </r>
  <r>
    <x v="5"/>
    <d v="2025-03-22T00:00:00"/>
    <s v="Day 3"/>
    <x v="80"/>
    <x v="71"/>
    <x v="63"/>
    <x v="4"/>
    <x v="10"/>
    <x v="0"/>
    <x v="7"/>
    <n v="67"/>
    <n v="5.5"/>
    <n v="5.5"/>
  </r>
  <r>
    <x v="5"/>
    <d v="2025-03-22T00:00:00"/>
    <s v="Day 3"/>
    <x v="80"/>
    <x v="71"/>
    <x v="63"/>
    <x v="4"/>
    <x v="10"/>
    <x v="0"/>
    <x v="7"/>
    <n v="59"/>
    <n v="3.7"/>
    <n v="3.7"/>
  </r>
  <r>
    <x v="5"/>
    <d v="2025-03-22T00:00:00"/>
    <s v="Day 3"/>
    <x v="80"/>
    <x v="71"/>
    <x v="63"/>
    <x v="4"/>
    <x v="10"/>
    <x v="0"/>
    <x v="9"/>
    <n v="67"/>
    <n v="4.2"/>
    <n v="4.2"/>
  </r>
  <r>
    <x v="5"/>
    <d v="2025-03-22T00:00:00"/>
    <s v="Day 3"/>
    <x v="86"/>
    <x v="77"/>
    <x v="61"/>
    <x v="9"/>
    <x v="3"/>
    <x v="1"/>
    <x v="3"/>
    <n v="70"/>
    <n v="3.6"/>
    <n v="3.6"/>
  </r>
  <r>
    <x v="5"/>
    <d v="2025-03-22T00:00:00"/>
    <s v="Day 3"/>
    <x v="86"/>
    <x v="77"/>
    <x v="61"/>
    <x v="9"/>
    <x v="3"/>
    <x v="2"/>
    <x v="3"/>
    <n v="36"/>
    <n v="1.5"/>
    <n v="1.5"/>
  </r>
  <r>
    <x v="5"/>
    <d v="2025-03-22T00:00:00"/>
    <s v="Day 3"/>
    <x v="86"/>
    <x v="77"/>
    <x v="61"/>
    <x v="9"/>
    <x v="3"/>
    <x v="0"/>
    <x v="4"/>
    <n v="150"/>
    <n v="45.7"/>
    <n v="45.7"/>
  </r>
  <r>
    <x v="5"/>
    <d v="2025-03-22T00:00:00"/>
    <s v="Day 3"/>
    <x v="78"/>
    <x v="69"/>
    <x v="61"/>
    <x v="2"/>
    <x v="3"/>
    <x v="0"/>
    <x v="9"/>
    <n v="73"/>
    <n v="5.0999999999999996"/>
    <n v="5.0999999999999996"/>
  </r>
  <r>
    <x v="5"/>
    <d v="2025-03-22T00:00:00"/>
    <s v="Day 3"/>
    <x v="82"/>
    <x v="73"/>
    <x v="36"/>
    <x v="4"/>
    <x v="3"/>
    <x v="0"/>
    <x v="9"/>
    <n v="59"/>
    <n v="3.1"/>
    <n v="3.1"/>
  </r>
  <r>
    <x v="5"/>
    <d v="2025-03-22T00:00:00"/>
    <s v="Day 3"/>
    <x v="83"/>
    <x v="74"/>
    <x v="65"/>
    <x v="4"/>
    <x v="3"/>
    <x v="0"/>
    <x v="9"/>
    <n v="56"/>
    <n v="2.8"/>
    <n v="2.8"/>
  </r>
  <r>
    <x v="5"/>
    <d v="2025-03-22T00:00:00"/>
    <s v="Day 3"/>
    <x v="155"/>
    <x v="137"/>
    <x v="61"/>
    <x v="9"/>
    <x v="3"/>
    <x v="0"/>
    <x v="2"/>
    <n v="69"/>
    <n v="1.2"/>
    <n v="1.2"/>
  </r>
  <r>
    <x v="5"/>
    <d v="2025-03-22T00:00:00"/>
    <s v="Day 3"/>
    <x v="88"/>
    <x v="79"/>
    <x v="61"/>
    <x v="9"/>
    <x v="3"/>
    <x v="0"/>
    <x v="3"/>
    <m/>
    <s v=""/>
    <s v=""/>
  </r>
  <r>
    <x v="5"/>
    <d v="2025-03-22T00:00:00"/>
    <s v="Day 3"/>
    <x v="11"/>
    <x v="11"/>
    <x v="5"/>
    <x v="6"/>
    <x v="3"/>
    <x v="0"/>
    <x v="3"/>
    <m/>
    <s v=""/>
    <s v=""/>
  </r>
  <r>
    <x v="5"/>
    <d v="2025-03-22T00:00:00"/>
    <s v="Day 3"/>
    <x v="87"/>
    <x v="78"/>
    <x v="67"/>
    <x v="9"/>
    <x v="3"/>
    <x v="0"/>
    <x v="3"/>
    <m/>
    <s v=""/>
    <s v=""/>
  </r>
  <r>
    <x v="5"/>
    <d v="2025-03-22T00:00:00"/>
    <s v="Day 3"/>
    <x v="81"/>
    <x v="72"/>
    <x v="64"/>
    <x v="2"/>
    <x v="3"/>
    <x v="0"/>
    <x v="3"/>
    <m/>
    <s v=""/>
    <s v=""/>
  </r>
  <r>
    <x v="5"/>
    <d v="2025-03-22T00:00:00"/>
    <s v="Day 3"/>
    <x v="79"/>
    <x v="70"/>
    <x v="62"/>
    <x v="4"/>
    <x v="3"/>
    <x v="0"/>
    <x v="3"/>
    <m/>
    <s v=""/>
    <s v=""/>
  </r>
  <r>
    <x v="5"/>
    <d v="2025-03-22T00:00:00"/>
    <s v="Day 3"/>
    <x v="92"/>
    <x v="45"/>
    <x v="33"/>
    <x v="2"/>
    <x v="4"/>
    <x v="0"/>
    <x v="1"/>
    <n v="90"/>
    <n v="2.6"/>
    <n v="2.6"/>
  </r>
  <r>
    <x v="5"/>
    <d v="2025-03-22T00:00:00"/>
    <s v="Day 3"/>
    <x v="97"/>
    <x v="87"/>
    <x v="70"/>
    <x v="9"/>
    <x v="4"/>
    <x v="0"/>
    <x v="0"/>
    <n v="83"/>
    <n v="2.2999999999999998"/>
    <n v="2.2999999999999998"/>
  </r>
  <r>
    <x v="5"/>
    <d v="2025-03-22T00:00:00"/>
    <s v="Day 3"/>
    <x v="97"/>
    <x v="87"/>
    <x v="70"/>
    <x v="9"/>
    <x v="4"/>
    <x v="0"/>
    <x v="0"/>
    <n v="71"/>
    <n v="1.3"/>
    <n v="1.3"/>
  </r>
  <r>
    <x v="5"/>
    <d v="2025-03-22T00:00:00"/>
    <s v="Day 3"/>
    <x v="97"/>
    <x v="87"/>
    <x v="70"/>
    <x v="9"/>
    <x v="4"/>
    <x v="0"/>
    <x v="2"/>
    <n v="80"/>
    <n v="1.8"/>
    <n v="1.8"/>
  </r>
  <r>
    <x v="5"/>
    <d v="2025-03-22T00:00:00"/>
    <s v="Day 3"/>
    <x v="94"/>
    <x v="84"/>
    <x v="72"/>
    <x v="2"/>
    <x v="4"/>
    <x v="0"/>
    <x v="0"/>
    <n v="83"/>
    <n v="2.2999999999999998"/>
    <n v="2.2999999999999998"/>
  </r>
  <r>
    <x v="5"/>
    <d v="2025-03-22T00:00:00"/>
    <s v="Day 3"/>
    <x v="157"/>
    <x v="139"/>
    <x v="85"/>
    <x v="9"/>
    <x v="4"/>
    <x v="0"/>
    <x v="2"/>
    <n v="77"/>
    <n v="1.6"/>
    <n v="1.6"/>
  </r>
  <r>
    <x v="5"/>
    <d v="2025-03-22T00:00:00"/>
    <s v="Day 3"/>
    <x v="99"/>
    <x v="89"/>
    <x v="70"/>
    <x v="6"/>
    <x v="4"/>
    <x v="0"/>
    <x v="2"/>
    <n v="88"/>
    <n v="2.5"/>
    <n v="2.5"/>
  </r>
  <r>
    <x v="5"/>
    <d v="2025-03-22T00:00:00"/>
    <s v="Day 3"/>
    <x v="99"/>
    <x v="89"/>
    <x v="70"/>
    <x v="6"/>
    <x v="4"/>
    <x v="0"/>
    <x v="2"/>
    <n v="85"/>
    <n v="2.2000000000000002"/>
    <n v="2.2000000000000002"/>
  </r>
  <r>
    <x v="5"/>
    <d v="2025-03-22T00:00:00"/>
    <s v="Day 3"/>
    <x v="160"/>
    <x v="142"/>
    <x v="34"/>
    <x v="11"/>
    <x v="4"/>
    <x v="0"/>
    <x v="2"/>
    <n v="92"/>
    <n v="2.9"/>
    <n v="2.9"/>
  </r>
  <r>
    <x v="5"/>
    <d v="2025-03-22T00:00:00"/>
    <s v="Day 3"/>
    <x v="160"/>
    <x v="142"/>
    <x v="34"/>
    <x v="11"/>
    <x v="4"/>
    <x v="0"/>
    <x v="2"/>
    <n v="84"/>
    <n v="2.2000000000000002"/>
    <n v="2.2000000000000002"/>
  </r>
  <r>
    <x v="5"/>
    <d v="2025-03-22T00:00:00"/>
    <s v="Day 3"/>
    <x v="93"/>
    <x v="83"/>
    <x v="71"/>
    <x v="2"/>
    <x v="4"/>
    <x v="1"/>
    <x v="3"/>
    <n v="47"/>
    <n v="1.1000000000000001"/>
    <n v="1.1000000000000001"/>
  </r>
  <r>
    <x v="5"/>
    <d v="2025-03-22T00:00:00"/>
    <s v="Day 3"/>
    <x v="91"/>
    <x v="82"/>
    <x v="70"/>
    <x v="2"/>
    <x v="4"/>
    <x v="0"/>
    <x v="3"/>
    <m/>
    <s v=""/>
    <s v=""/>
  </r>
  <r>
    <x v="5"/>
    <d v="2025-03-22T00:00:00"/>
    <s v="Day 3"/>
    <x v="90"/>
    <x v="81"/>
    <x v="69"/>
    <x v="2"/>
    <x v="4"/>
    <x v="0"/>
    <x v="3"/>
    <m/>
    <s v=""/>
    <s v=""/>
  </r>
  <r>
    <x v="5"/>
    <d v="2025-03-22T00:00:00"/>
    <s v="Day 3"/>
    <x v="158"/>
    <x v="140"/>
    <x v="107"/>
    <x v="2"/>
    <x v="4"/>
    <x v="0"/>
    <x v="3"/>
    <m/>
    <s v=""/>
    <s v=""/>
  </r>
  <r>
    <x v="5"/>
    <d v="2025-03-22T00:00:00"/>
    <s v="Day 3"/>
    <x v="156"/>
    <x v="138"/>
    <x v="106"/>
    <x v="9"/>
    <x v="4"/>
    <x v="0"/>
    <x v="3"/>
    <m/>
    <s v=""/>
    <s v=""/>
  </r>
  <r>
    <x v="5"/>
    <d v="2025-03-22T00:00:00"/>
    <s v="Day 3"/>
    <x v="98"/>
    <x v="88"/>
    <x v="69"/>
    <x v="9"/>
    <x v="4"/>
    <x v="0"/>
    <x v="3"/>
    <m/>
    <s v=""/>
    <s v=""/>
  </r>
  <r>
    <x v="5"/>
    <d v="2025-03-22T00:00:00"/>
    <s v="Day 3"/>
    <x v="159"/>
    <x v="141"/>
    <x v="34"/>
    <x v="9"/>
    <x v="4"/>
    <x v="0"/>
    <x v="3"/>
    <m/>
    <s v=""/>
    <s v=""/>
  </r>
  <r>
    <x v="5"/>
    <d v="2025-03-22T00:00:00"/>
    <s v="Day 3"/>
    <x v="127"/>
    <x v="10"/>
    <x v="69"/>
    <x v="9"/>
    <x v="4"/>
    <x v="0"/>
    <x v="3"/>
    <m/>
    <s v=""/>
    <s v=""/>
  </r>
  <r>
    <x v="5"/>
    <d v="2025-03-22T00:00:00"/>
    <s v="Day 3"/>
    <x v="100"/>
    <x v="90"/>
    <x v="75"/>
    <x v="6"/>
    <x v="4"/>
    <x v="0"/>
    <x v="3"/>
    <m/>
    <s v=""/>
    <s v=""/>
  </r>
  <r>
    <x v="5"/>
    <d v="2025-03-22T00:00:00"/>
    <s v="Day 3"/>
    <x v="95"/>
    <x v="85"/>
    <x v="73"/>
    <x v="2"/>
    <x v="4"/>
    <x v="0"/>
    <x v="3"/>
    <m/>
    <s v=""/>
    <s v=""/>
  </r>
  <r>
    <x v="5"/>
    <d v="2025-03-22T00:00:00"/>
    <s v="Day 3"/>
    <x v="161"/>
    <x v="143"/>
    <x v="108"/>
    <x v="4"/>
    <x v="19"/>
    <x v="0"/>
    <x v="0"/>
    <n v="131"/>
    <n v="10.9"/>
    <n v="10.9"/>
  </r>
  <r>
    <x v="5"/>
    <d v="2025-03-22T00:00:00"/>
    <s v="Day 3"/>
    <x v="104"/>
    <x v="93"/>
    <x v="79"/>
    <x v="2"/>
    <x v="19"/>
    <x v="0"/>
    <x v="0"/>
    <n v="113"/>
    <n v="6.6"/>
    <n v="6.6"/>
  </r>
  <r>
    <x v="5"/>
    <d v="2025-03-22T00:00:00"/>
    <s v="Day 3"/>
    <x v="106"/>
    <x v="95"/>
    <x v="81"/>
    <x v="2"/>
    <x v="19"/>
    <x v="0"/>
    <x v="4"/>
    <n v="149"/>
    <n v="44.7"/>
    <n v="44.7"/>
  </r>
  <r>
    <x v="5"/>
    <d v="2025-03-22T00:00:00"/>
    <s v="Day 3"/>
    <x v="106"/>
    <x v="95"/>
    <x v="81"/>
    <x v="2"/>
    <x v="19"/>
    <x v="0"/>
    <x v="0"/>
    <n v="158"/>
    <n v="20.8"/>
    <n v="20.8"/>
  </r>
  <r>
    <x v="5"/>
    <d v="2025-03-22T00:00:00"/>
    <s v="Day 3"/>
    <x v="110"/>
    <x v="98"/>
    <x v="85"/>
    <x v="10"/>
    <x v="19"/>
    <x v="0"/>
    <x v="4"/>
    <n v="96"/>
    <n v="10.9"/>
    <n v="10.9"/>
  </r>
  <r>
    <x v="5"/>
    <d v="2025-03-22T00:00:00"/>
    <s v="Day 3"/>
    <x v="110"/>
    <x v="98"/>
    <x v="85"/>
    <x v="10"/>
    <x v="19"/>
    <x v="0"/>
    <x v="4"/>
    <n v="150"/>
    <n v="45.7"/>
    <n v="45.7"/>
  </r>
  <r>
    <x v="5"/>
    <d v="2025-03-22T00:00:00"/>
    <s v="Day 3"/>
    <x v="162"/>
    <x v="144"/>
    <x v="109"/>
    <x v="4"/>
    <x v="19"/>
    <x v="0"/>
    <x v="4"/>
    <n v="126"/>
    <n v="26.4"/>
    <n v="26.4"/>
  </r>
  <r>
    <x v="5"/>
    <d v="2025-03-22T00:00:00"/>
    <s v="Day 3"/>
    <x v="165"/>
    <x v="147"/>
    <x v="111"/>
    <x v="9"/>
    <x v="19"/>
    <x v="0"/>
    <x v="11"/>
    <n v="141"/>
    <n v="36.200000000000003"/>
    <n v="36.200000000000003"/>
  </r>
  <r>
    <x v="5"/>
    <d v="2025-03-22T00:00:00"/>
    <s v="Day 3"/>
    <x v="163"/>
    <x v="145"/>
    <x v="110"/>
    <x v="3"/>
    <x v="19"/>
    <x v="0"/>
    <x v="1"/>
    <n v="100"/>
    <n v="3.7"/>
    <n v="3.7"/>
  </r>
  <r>
    <x v="5"/>
    <d v="2025-03-22T00:00:00"/>
    <s v="Day 3"/>
    <x v="105"/>
    <x v="94"/>
    <x v="80"/>
    <x v="2"/>
    <x v="10"/>
    <x v="0"/>
    <x v="3"/>
    <m/>
    <s v=""/>
    <s v=""/>
  </r>
  <r>
    <x v="5"/>
    <d v="2025-03-22T00:00:00"/>
    <s v="Day 3"/>
    <x v="112"/>
    <x v="100"/>
    <x v="86"/>
    <x v="11"/>
    <x v="19"/>
    <x v="0"/>
    <x v="3"/>
    <m/>
    <s v=""/>
    <s v=""/>
  </r>
  <r>
    <x v="5"/>
    <d v="2025-03-22T00:00:00"/>
    <s v="Day 3"/>
    <x v="114"/>
    <x v="102"/>
    <x v="32"/>
    <x v="0"/>
    <x v="6"/>
    <x v="0"/>
    <x v="3"/>
    <m/>
    <s v=""/>
    <s v=""/>
  </r>
  <r>
    <x v="5"/>
    <d v="2025-03-22T00:00:00"/>
    <s v="Day 3"/>
    <x v="164"/>
    <x v="146"/>
    <x v="41"/>
    <x v="0"/>
    <x v="19"/>
    <x v="0"/>
    <x v="3"/>
    <m/>
    <s v=""/>
    <s v=""/>
  </r>
  <r>
    <x v="5"/>
    <d v="2025-03-22T00:00:00"/>
    <s v="Day 3"/>
    <x v="111"/>
    <x v="99"/>
    <x v="82"/>
    <x v="0"/>
    <x v="19"/>
    <x v="0"/>
    <x v="3"/>
    <m/>
    <s v=""/>
    <s v=""/>
  </r>
  <r>
    <x v="5"/>
    <d v="2025-03-22T00:00:00"/>
    <s v="Day 3"/>
    <x v="166"/>
    <x v="148"/>
    <x v="112"/>
    <x v="1"/>
    <x v="21"/>
    <x v="0"/>
    <x v="0"/>
    <n v="94"/>
    <n v="3.5"/>
    <n v="3.5"/>
  </r>
  <r>
    <x v="5"/>
    <d v="2025-03-22T00:00:00"/>
    <s v="Day 3"/>
    <x v="166"/>
    <x v="148"/>
    <x v="112"/>
    <x v="1"/>
    <x v="21"/>
    <x v="0"/>
    <x v="0"/>
    <n v="104"/>
    <n v="5"/>
    <n v="5"/>
  </r>
  <r>
    <x v="5"/>
    <d v="2025-03-22T00:00:00"/>
    <s v="Day 3"/>
    <x v="168"/>
    <x v="150"/>
    <x v="113"/>
    <x v="4"/>
    <x v="21"/>
    <x v="0"/>
    <x v="0"/>
    <n v="108"/>
    <n v="5.6"/>
    <n v="5.6"/>
  </r>
  <r>
    <x v="5"/>
    <d v="2025-03-22T00:00:00"/>
    <s v="Day 3"/>
    <x v="168"/>
    <x v="150"/>
    <x v="113"/>
    <x v="4"/>
    <x v="21"/>
    <x v="0"/>
    <x v="11"/>
    <n v="150"/>
    <n v="43.9"/>
    <n v="43.9"/>
  </r>
  <r>
    <x v="5"/>
    <d v="2025-03-22T00:00:00"/>
    <s v="Day 3"/>
    <x v="122"/>
    <x v="109"/>
    <x v="50"/>
    <x v="4"/>
    <x v="7"/>
    <x v="0"/>
    <x v="4"/>
    <n v="151"/>
    <n v="46.6"/>
    <n v="46.6"/>
  </r>
  <r>
    <x v="5"/>
    <d v="2025-03-22T00:00:00"/>
    <s v="Day 3"/>
    <x v="122"/>
    <x v="109"/>
    <x v="50"/>
    <x v="4"/>
    <x v="7"/>
    <x v="0"/>
    <x v="4"/>
    <n v="116"/>
    <n v="20.399999999999999"/>
    <n v="20.399999999999999"/>
  </r>
  <r>
    <x v="5"/>
    <d v="2025-03-22T00:00:00"/>
    <s v="Day 3"/>
    <x v="119"/>
    <x v="107"/>
    <x v="91"/>
    <x v="4"/>
    <x v="7"/>
    <x v="0"/>
    <x v="0"/>
    <n v="112"/>
    <n v="6.4"/>
    <n v="6.4"/>
  </r>
  <r>
    <x v="5"/>
    <d v="2025-03-22T00:00:00"/>
    <s v="Day 3"/>
    <x v="119"/>
    <x v="107"/>
    <x v="91"/>
    <x v="4"/>
    <x v="7"/>
    <x v="0"/>
    <x v="4"/>
    <n v="129"/>
    <n v="28.4"/>
    <n v="28.4"/>
  </r>
  <r>
    <x v="5"/>
    <d v="2025-03-22T00:00:00"/>
    <s v="Day 3"/>
    <x v="119"/>
    <x v="107"/>
    <x v="91"/>
    <x v="4"/>
    <x v="7"/>
    <x v="0"/>
    <x v="9"/>
    <n v="53"/>
    <n v="2.5"/>
    <n v="2.5"/>
  </r>
  <r>
    <x v="5"/>
    <d v="2025-03-22T00:00:00"/>
    <s v="Day 3"/>
    <x v="125"/>
    <x v="112"/>
    <x v="92"/>
    <x v="4"/>
    <x v="7"/>
    <x v="0"/>
    <x v="0"/>
    <n v="86"/>
    <n v="2.6"/>
    <n v="2.6"/>
  </r>
  <r>
    <x v="5"/>
    <d v="2025-03-22T00:00:00"/>
    <s v="Day 3"/>
    <x v="126"/>
    <x v="113"/>
    <x v="89"/>
    <x v="2"/>
    <x v="7"/>
    <x v="0"/>
    <x v="0"/>
    <n v="91"/>
    <n v="3.1"/>
    <n v="3.1"/>
  </r>
  <r>
    <x v="5"/>
    <d v="2025-03-22T00:00:00"/>
    <s v="Day 3"/>
    <x v="116"/>
    <x v="104"/>
    <x v="88"/>
    <x v="9"/>
    <x v="7"/>
    <x v="0"/>
    <x v="2"/>
    <n v="89"/>
    <n v="2.6"/>
    <n v="2.6"/>
  </r>
  <r>
    <x v="5"/>
    <d v="2025-03-22T00:00:00"/>
    <s v="Day 3"/>
    <x v="118"/>
    <x v="106"/>
    <x v="90"/>
    <x v="0"/>
    <x v="7"/>
    <x v="0"/>
    <x v="2"/>
    <n v="92"/>
    <n v="2.9"/>
    <n v="2.9"/>
  </r>
  <r>
    <x v="5"/>
    <d v="2025-03-22T00:00:00"/>
    <s v="Day 3"/>
    <x v="167"/>
    <x v="149"/>
    <x v="90"/>
    <x v="3"/>
    <x v="7"/>
    <x v="0"/>
    <x v="3"/>
    <m/>
    <s v=""/>
    <s v=""/>
  </r>
  <r>
    <x v="5"/>
    <d v="2025-03-22T00:00:00"/>
    <s v="Day 3"/>
    <x v="124"/>
    <x v="111"/>
    <x v="62"/>
    <x v="2"/>
    <x v="7"/>
    <x v="0"/>
    <x v="3"/>
    <m/>
    <s v=""/>
    <s v=""/>
  </r>
  <r>
    <x v="5"/>
    <d v="2025-03-22T00:00:00"/>
    <s v="Day 3"/>
    <x v="120"/>
    <x v="108"/>
    <x v="88"/>
    <x v="4"/>
    <x v="7"/>
    <x v="0"/>
    <x v="3"/>
    <m/>
    <s v=""/>
    <s v=""/>
  </r>
  <r>
    <x v="6"/>
    <d v="2026-03-19T00:00:00"/>
    <s v="Day 1"/>
    <x v="169"/>
    <x v="151"/>
    <x v="34"/>
    <x v="2"/>
    <x v="4"/>
    <x v="0"/>
    <x v="2"/>
    <n v="95"/>
    <n v="3.2"/>
    <n v="3.2"/>
  </r>
  <r>
    <x v="6"/>
    <d v="2026-03-19T00:00:00"/>
    <s v="Day 1"/>
    <x v="169"/>
    <x v="151"/>
    <x v="34"/>
    <x v="2"/>
    <x v="4"/>
    <x v="0"/>
    <x v="1"/>
    <n v="68"/>
    <n v="1"/>
    <n v="1"/>
  </r>
  <r>
    <x v="6"/>
    <d v="2026-03-19T00:00:00"/>
    <s v="Day 1"/>
    <x v="95"/>
    <x v="85"/>
    <x v="73"/>
    <x v="2"/>
    <x v="4"/>
    <x v="0"/>
    <x v="0"/>
    <n v="160"/>
    <n v="21.7"/>
    <n v="21.7"/>
  </r>
  <r>
    <x v="6"/>
    <d v="2026-03-19T00:00:00"/>
    <s v="Day 1"/>
    <x v="95"/>
    <x v="85"/>
    <x v="73"/>
    <x v="2"/>
    <x v="4"/>
    <x v="0"/>
    <x v="3"/>
    <m/>
    <s v=""/>
    <s v=""/>
  </r>
  <r>
    <x v="6"/>
    <d v="2026-03-19T00:00:00"/>
    <s v="Day 1"/>
    <x v="95"/>
    <x v="85"/>
    <x v="73"/>
    <x v="2"/>
    <x v="4"/>
    <x v="0"/>
    <x v="1"/>
    <n v="121"/>
    <n v="7.2"/>
    <n v="7.2"/>
  </r>
  <r>
    <x v="6"/>
    <d v="2026-03-19T00:00:00"/>
    <s v="Day 1"/>
    <x v="95"/>
    <x v="85"/>
    <x v="73"/>
    <x v="2"/>
    <x v="4"/>
    <x v="0"/>
    <x v="1"/>
    <n v="68"/>
    <n v="1"/>
    <n v="1"/>
  </r>
  <r>
    <x v="6"/>
    <d v="2026-03-19T00:00:00"/>
    <s v="Day 1"/>
    <x v="158"/>
    <x v="140"/>
    <x v="107"/>
    <x v="2"/>
    <x v="4"/>
    <x v="0"/>
    <x v="0"/>
    <n v="142"/>
    <n v="14.4"/>
    <n v="14.4"/>
  </r>
  <r>
    <x v="6"/>
    <d v="2026-03-19T00:00:00"/>
    <s v="Day 1"/>
    <x v="158"/>
    <x v="140"/>
    <x v="107"/>
    <x v="2"/>
    <x v="4"/>
    <x v="1"/>
    <x v="3"/>
    <n v="41"/>
    <n v="0.7"/>
    <n v="0.7"/>
  </r>
  <r>
    <x v="6"/>
    <d v="2026-03-19T00:00:00"/>
    <s v="Day 1"/>
    <x v="158"/>
    <x v="140"/>
    <x v="107"/>
    <x v="2"/>
    <x v="4"/>
    <x v="0"/>
    <x v="0"/>
    <n v="88"/>
    <n v="2.8"/>
    <n v="2.8"/>
  </r>
  <r>
    <x v="6"/>
    <d v="2026-03-19T00:00:00"/>
    <s v="Day 1"/>
    <x v="92"/>
    <x v="45"/>
    <x v="33"/>
    <x v="2"/>
    <x v="4"/>
    <x v="0"/>
    <x v="1"/>
    <n v="118"/>
    <n v="6.6"/>
    <n v="6.6"/>
  </r>
  <r>
    <x v="6"/>
    <d v="2026-03-19T00:00:00"/>
    <s v="Day 1"/>
    <x v="92"/>
    <x v="45"/>
    <x v="33"/>
    <x v="2"/>
    <x v="4"/>
    <x v="0"/>
    <x v="1"/>
    <n v="126"/>
    <n v="8.3000000000000007"/>
    <n v="8.3000000000000007"/>
  </r>
  <r>
    <x v="6"/>
    <d v="2026-03-19T00:00:00"/>
    <s v="Day 1"/>
    <x v="92"/>
    <x v="45"/>
    <x v="33"/>
    <x v="2"/>
    <x v="4"/>
    <x v="0"/>
    <x v="0"/>
    <n v="76"/>
    <n v="1.7"/>
    <n v="1.7"/>
  </r>
  <r>
    <x v="6"/>
    <d v="2026-03-19T00:00:00"/>
    <s v="Day 1"/>
    <x v="92"/>
    <x v="45"/>
    <x v="33"/>
    <x v="2"/>
    <x v="4"/>
    <x v="0"/>
    <x v="1"/>
    <n v="75"/>
    <n v="1.3"/>
    <n v="1.3"/>
  </r>
  <r>
    <x v="6"/>
    <d v="2026-03-19T00:00:00"/>
    <s v="Day 1"/>
    <x v="92"/>
    <x v="45"/>
    <x v="33"/>
    <x v="2"/>
    <x v="4"/>
    <x v="0"/>
    <x v="2"/>
    <n v="81"/>
    <n v="1.9"/>
    <n v="1.9"/>
  </r>
  <r>
    <x v="6"/>
    <d v="2026-03-19T00:00:00"/>
    <s v="Day 1"/>
    <x v="92"/>
    <x v="45"/>
    <x v="33"/>
    <x v="2"/>
    <x v="4"/>
    <x v="0"/>
    <x v="1"/>
    <n v="71"/>
    <n v="1.1000000000000001"/>
    <n v="1.1000000000000001"/>
  </r>
  <r>
    <x v="6"/>
    <d v="2026-03-19T00:00:00"/>
    <s v="Day 1"/>
    <x v="92"/>
    <x v="45"/>
    <x v="33"/>
    <x v="2"/>
    <x v="4"/>
    <x v="0"/>
    <x v="0"/>
    <n v="92"/>
    <n v="3.3"/>
    <n v="3.3"/>
  </r>
  <r>
    <x v="6"/>
    <d v="2026-03-19T00:00:00"/>
    <s v="Day 1"/>
    <x v="92"/>
    <x v="45"/>
    <x v="33"/>
    <x v="2"/>
    <x v="4"/>
    <x v="0"/>
    <x v="2"/>
    <n v="74"/>
    <n v="1.5"/>
    <n v="1.5"/>
  </r>
  <r>
    <x v="6"/>
    <d v="2026-03-19T00:00:00"/>
    <s v="Day 1"/>
    <x v="92"/>
    <x v="45"/>
    <x v="33"/>
    <x v="2"/>
    <x v="4"/>
    <x v="0"/>
    <x v="2"/>
    <n v="78"/>
    <n v="1.7"/>
    <n v="1.7"/>
  </r>
  <r>
    <x v="6"/>
    <d v="2026-03-19T00:00:00"/>
    <s v="Day 1"/>
    <x v="93"/>
    <x v="83"/>
    <x v="71"/>
    <x v="2"/>
    <x v="4"/>
    <x v="0"/>
    <x v="1"/>
    <n v="102"/>
    <n v="4"/>
    <n v="4"/>
  </r>
  <r>
    <x v="6"/>
    <d v="2026-03-19T00:00:00"/>
    <s v="Day 1"/>
    <x v="93"/>
    <x v="83"/>
    <x v="71"/>
    <x v="2"/>
    <x v="4"/>
    <x v="0"/>
    <x v="0"/>
    <n v="81"/>
    <n v="2.1"/>
    <n v="2.1"/>
  </r>
  <r>
    <x v="6"/>
    <d v="2026-03-19T00:00:00"/>
    <s v="Day 1"/>
    <x v="93"/>
    <x v="83"/>
    <x v="71"/>
    <x v="2"/>
    <x v="4"/>
    <x v="0"/>
    <x v="0"/>
    <n v="73"/>
    <n v="1.4"/>
    <n v="1.4"/>
  </r>
  <r>
    <x v="6"/>
    <d v="2026-03-19T00:00:00"/>
    <s v="Day 1"/>
    <x v="93"/>
    <x v="83"/>
    <x v="71"/>
    <x v="2"/>
    <x v="4"/>
    <x v="0"/>
    <x v="0"/>
    <n v="146"/>
    <n v="15.9"/>
    <n v="15.9"/>
  </r>
  <r>
    <x v="6"/>
    <d v="2026-03-19T00:00:00"/>
    <s v="Day 1"/>
    <x v="93"/>
    <x v="83"/>
    <x v="71"/>
    <x v="2"/>
    <x v="4"/>
    <x v="0"/>
    <x v="1"/>
    <n v="83"/>
    <n v="1.9"/>
    <n v="1.9"/>
  </r>
  <r>
    <x v="6"/>
    <d v="2026-03-19T00:00:00"/>
    <s v="Day 1"/>
    <x v="93"/>
    <x v="83"/>
    <x v="71"/>
    <x v="2"/>
    <x v="4"/>
    <x v="0"/>
    <x v="1"/>
    <n v="82"/>
    <n v="1.9"/>
    <n v="1.9"/>
  </r>
  <r>
    <x v="6"/>
    <d v="2026-03-19T00:00:00"/>
    <s v="Day 1"/>
    <x v="93"/>
    <x v="83"/>
    <x v="71"/>
    <x v="2"/>
    <x v="4"/>
    <x v="0"/>
    <x v="8"/>
    <n v="40"/>
    <n v="1"/>
    <n v="1"/>
  </r>
  <r>
    <x v="6"/>
    <d v="2026-03-19T00:00:00"/>
    <s v="Day 1"/>
    <x v="93"/>
    <x v="83"/>
    <x v="71"/>
    <x v="2"/>
    <x v="4"/>
    <x v="0"/>
    <x v="2"/>
    <n v="67"/>
    <n v="1.1000000000000001"/>
    <n v="1.1000000000000001"/>
  </r>
  <r>
    <x v="6"/>
    <d v="2026-03-19T00:00:00"/>
    <s v="Day 1"/>
    <x v="93"/>
    <x v="83"/>
    <x v="71"/>
    <x v="2"/>
    <x v="4"/>
    <x v="0"/>
    <x v="0"/>
    <n v="77"/>
    <n v="1.8"/>
    <n v="1.8"/>
  </r>
  <r>
    <x v="6"/>
    <d v="2026-03-19T00:00:00"/>
    <s v="Day 1"/>
    <x v="170"/>
    <x v="152"/>
    <x v="114"/>
    <x v="2"/>
    <x v="4"/>
    <x v="0"/>
    <x v="1"/>
    <n v="95"/>
    <n v="3.1"/>
    <n v="3.1"/>
  </r>
  <r>
    <x v="6"/>
    <d v="2026-03-19T00:00:00"/>
    <s v="Day 1"/>
    <x v="170"/>
    <x v="152"/>
    <x v="114"/>
    <x v="2"/>
    <x v="4"/>
    <x v="0"/>
    <x v="0"/>
    <n v="81"/>
    <n v="2.1"/>
    <n v="2.1"/>
  </r>
  <r>
    <x v="6"/>
    <d v="2026-03-19T00:00:00"/>
    <s v="Day 1"/>
    <x v="170"/>
    <x v="152"/>
    <x v="114"/>
    <x v="2"/>
    <x v="4"/>
    <x v="0"/>
    <x v="1"/>
    <n v="71"/>
    <n v="1.1000000000000001"/>
    <n v="1.1000000000000001"/>
  </r>
  <r>
    <x v="6"/>
    <d v="2026-03-19T00:00:00"/>
    <s v="Day 1"/>
    <x v="170"/>
    <x v="152"/>
    <x v="114"/>
    <x v="2"/>
    <x v="4"/>
    <x v="0"/>
    <x v="2"/>
    <n v="86"/>
    <n v="2.2999999999999998"/>
    <n v="2.2999999999999998"/>
  </r>
  <r>
    <x v="6"/>
    <d v="2026-03-19T00:00:00"/>
    <s v="Day 1"/>
    <x v="170"/>
    <x v="152"/>
    <x v="114"/>
    <x v="2"/>
    <x v="4"/>
    <x v="0"/>
    <x v="2"/>
    <n v="92"/>
    <n v="2.9"/>
    <n v="2.9"/>
  </r>
  <r>
    <x v="6"/>
    <d v="2026-03-19T00:00:00"/>
    <s v="Day 1"/>
    <x v="170"/>
    <x v="152"/>
    <x v="114"/>
    <x v="2"/>
    <x v="4"/>
    <x v="1"/>
    <x v="3"/>
    <n v="44"/>
    <n v="0.9"/>
    <n v="0.9"/>
  </r>
  <r>
    <x v="6"/>
    <d v="2026-03-19T00:00:00"/>
    <s v="Day 1"/>
    <x v="170"/>
    <x v="152"/>
    <x v="114"/>
    <x v="2"/>
    <x v="4"/>
    <x v="0"/>
    <x v="1"/>
    <n v="99"/>
    <n v="3.6"/>
    <n v="3.6"/>
  </r>
  <r>
    <x v="6"/>
    <d v="2026-03-19T00:00:00"/>
    <s v="Day 1"/>
    <x v="170"/>
    <x v="152"/>
    <x v="114"/>
    <x v="2"/>
    <x v="4"/>
    <x v="0"/>
    <x v="6"/>
    <n v="79"/>
    <n v="3.9"/>
    <n v="3.9"/>
  </r>
  <r>
    <x v="6"/>
    <d v="2026-03-19T00:00:00"/>
    <s v="Day 1"/>
    <x v="94"/>
    <x v="84"/>
    <x v="72"/>
    <x v="2"/>
    <x v="4"/>
    <x v="0"/>
    <x v="3"/>
    <m/>
    <s v=""/>
    <s v=""/>
  </r>
  <r>
    <x v="6"/>
    <d v="2026-03-19T00:00:00"/>
    <s v="Day 1"/>
    <x v="127"/>
    <x v="10"/>
    <x v="69"/>
    <x v="9"/>
    <x v="4"/>
    <x v="0"/>
    <x v="2"/>
    <n v="74"/>
    <n v="1.5"/>
    <n v="1.5"/>
  </r>
  <r>
    <x v="6"/>
    <d v="2026-03-19T00:00:00"/>
    <s v="Day 1"/>
    <x v="127"/>
    <x v="10"/>
    <x v="69"/>
    <x v="9"/>
    <x v="4"/>
    <x v="0"/>
    <x v="1"/>
    <n v="100"/>
    <n v="3.7"/>
    <n v="3.7"/>
  </r>
  <r>
    <x v="6"/>
    <d v="2026-03-19T00:00:00"/>
    <s v="Day 1"/>
    <x v="127"/>
    <x v="10"/>
    <x v="69"/>
    <x v="9"/>
    <x v="4"/>
    <x v="1"/>
    <x v="3"/>
    <n v="45"/>
    <n v="0.9"/>
    <n v="0.9"/>
  </r>
  <r>
    <x v="6"/>
    <d v="2026-03-19T00:00:00"/>
    <s v="Day 1"/>
    <x v="127"/>
    <x v="10"/>
    <x v="69"/>
    <x v="9"/>
    <x v="4"/>
    <x v="1"/>
    <x v="3"/>
    <n v="95"/>
    <n v="9"/>
    <n v="9"/>
  </r>
  <r>
    <x v="6"/>
    <d v="2026-03-19T00:00:00"/>
    <s v="Day 1"/>
    <x v="127"/>
    <x v="10"/>
    <x v="69"/>
    <x v="9"/>
    <x v="4"/>
    <x v="2"/>
    <x v="3"/>
    <n v="33"/>
    <n v="1.1000000000000001"/>
    <n v="1.1000000000000001"/>
  </r>
  <r>
    <x v="6"/>
    <d v="2026-03-19T00:00:00"/>
    <s v="Day 1"/>
    <x v="159"/>
    <x v="141"/>
    <x v="34"/>
    <x v="9"/>
    <x v="4"/>
    <x v="0"/>
    <x v="1"/>
    <n v="89"/>
    <n v="2.5"/>
    <n v="2.5"/>
  </r>
  <r>
    <x v="6"/>
    <d v="2026-03-19T00:00:00"/>
    <s v="Day 1"/>
    <x v="98"/>
    <x v="88"/>
    <x v="69"/>
    <x v="9"/>
    <x v="4"/>
    <x v="0"/>
    <x v="2"/>
    <n v="81"/>
    <n v="1.9"/>
    <n v="1.9"/>
  </r>
  <r>
    <x v="6"/>
    <d v="2026-03-19T00:00:00"/>
    <s v="Day 1"/>
    <x v="157"/>
    <x v="139"/>
    <x v="85"/>
    <x v="9"/>
    <x v="4"/>
    <x v="0"/>
    <x v="1"/>
    <n v="68"/>
    <n v="1"/>
    <n v="1"/>
  </r>
  <r>
    <x v="6"/>
    <d v="2026-03-19T00:00:00"/>
    <s v="Day 1"/>
    <x v="157"/>
    <x v="139"/>
    <x v="85"/>
    <x v="9"/>
    <x v="4"/>
    <x v="0"/>
    <x v="1"/>
    <n v="90"/>
    <n v="2.6"/>
    <n v="2.6"/>
  </r>
  <r>
    <x v="6"/>
    <d v="2026-03-19T00:00:00"/>
    <s v="Day 1"/>
    <x v="157"/>
    <x v="139"/>
    <x v="85"/>
    <x v="9"/>
    <x v="4"/>
    <x v="0"/>
    <x v="2"/>
    <n v="76"/>
    <n v="1.6"/>
    <n v="1.6"/>
  </r>
  <r>
    <x v="6"/>
    <d v="2026-03-19T00:00:00"/>
    <s v="Day 1"/>
    <x v="97"/>
    <x v="87"/>
    <x v="70"/>
    <x v="9"/>
    <x v="4"/>
    <x v="0"/>
    <x v="0"/>
    <n v="86"/>
    <n v="2.6"/>
    <n v="2.6"/>
  </r>
  <r>
    <x v="6"/>
    <d v="2026-03-19T00:00:00"/>
    <s v="Day 1"/>
    <x v="97"/>
    <x v="87"/>
    <x v="70"/>
    <x v="9"/>
    <x v="4"/>
    <x v="0"/>
    <x v="0"/>
    <n v="115"/>
    <n v="7"/>
    <n v="7"/>
  </r>
  <r>
    <x v="6"/>
    <d v="2026-03-19T00:00:00"/>
    <s v="Day 1"/>
    <x v="97"/>
    <x v="87"/>
    <x v="70"/>
    <x v="9"/>
    <x v="4"/>
    <x v="0"/>
    <x v="0"/>
    <n v="153"/>
    <n v="18.600000000000001"/>
    <n v="18.600000000000001"/>
  </r>
  <r>
    <x v="6"/>
    <d v="2026-03-19T00:00:00"/>
    <s v="Day 1"/>
    <x v="97"/>
    <x v="87"/>
    <x v="70"/>
    <x v="9"/>
    <x v="4"/>
    <x v="0"/>
    <x v="0"/>
    <n v="156"/>
    <n v="19.899999999999999"/>
    <n v="19.899999999999999"/>
  </r>
  <r>
    <x v="6"/>
    <d v="2026-03-19T00:00:00"/>
    <s v="Day 1"/>
    <x v="100"/>
    <x v="90"/>
    <x v="75"/>
    <x v="6"/>
    <x v="4"/>
    <x v="0"/>
    <x v="0"/>
    <n v="140"/>
    <n v="13.7"/>
    <n v="13.7"/>
  </r>
  <r>
    <x v="6"/>
    <d v="2026-03-19T00:00:00"/>
    <s v="Day 1"/>
    <x v="100"/>
    <x v="90"/>
    <x v="75"/>
    <x v="6"/>
    <x v="4"/>
    <x v="0"/>
    <x v="0"/>
    <n v="77"/>
    <n v="1.8"/>
    <n v="1.8"/>
  </r>
  <r>
    <x v="6"/>
    <d v="2026-03-19T00:00:00"/>
    <s v="Day 1"/>
    <x v="160"/>
    <x v="142"/>
    <x v="34"/>
    <x v="11"/>
    <x v="4"/>
    <x v="0"/>
    <x v="3"/>
    <m/>
    <s v=""/>
    <s v=""/>
  </r>
  <r>
    <x v="6"/>
    <d v="2026-03-19T00:00:00"/>
    <s v="Day 1"/>
    <x v="99"/>
    <x v="89"/>
    <x v="70"/>
    <x v="6"/>
    <x v="4"/>
    <x v="0"/>
    <x v="0"/>
    <n v="117"/>
    <n v="7.4"/>
    <n v="7.4"/>
  </r>
  <r>
    <x v="6"/>
    <d v="2026-03-19T00:00:00"/>
    <s v="Day 1"/>
    <x v="99"/>
    <x v="89"/>
    <x v="70"/>
    <x v="6"/>
    <x v="4"/>
    <x v="0"/>
    <x v="0"/>
    <n v="87"/>
    <n v="2.7"/>
    <n v="2.7"/>
  </r>
  <r>
    <x v="6"/>
    <d v="2026-03-19T00:00:00"/>
    <s v="Day 1"/>
    <x v="171"/>
    <x v="153"/>
    <x v="96"/>
    <x v="3"/>
    <x v="1"/>
    <x v="0"/>
    <x v="0"/>
    <n v="114"/>
    <n v="6.8"/>
    <n v="6.8"/>
  </r>
  <r>
    <x v="6"/>
    <d v="2026-03-19T00:00:00"/>
    <s v="Day 1"/>
    <x v="171"/>
    <x v="153"/>
    <x v="96"/>
    <x v="3"/>
    <x v="1"/>
    <x v="0"/>
    <x v="0"/>
    <n v="106"/>
    <n v="5.3"/>
    <n v="5.3"/>
  </r>
  <r>
    <x v="6"/>
    <d v="2026-03-19T00:00:00"/>
    <s v="Day 1"/>
    <x v="171"/>
    <x v="153"/>
    <x v="96"/>
    <x v="3"/>
    <x v="1"/>
    <x v="0"/>
    <x v="0"/>
    <n v="129"/>
    <n v="10.4"/>
    <n v="10.4"/>
  </r>
  <r>
    <x v="6"/>
    <d v="2026-03-19T00:00:00"/>
    <s v="Day 1"/>
    <x v="171"/>
    <x v="153"/>
    <x v="96"/>
    <x v="3"/>
    <x v="1"/>
    <x v="0"/>
    <x v="1"/>
    <n v="94"/>
    <n v="3"/>
    <n v="3"/>
  </r>
  <r>
    <x v="6"/>
    <d v="2026-03-19T00:00:00"/>
    <s v="Day 1"/>
    <x v="172"/>
    <x v="154"/>
    <x v="24"/>
    <x v="5"/>
    <x v="1"/>
    <x v="0"/>
    <x v="1"/>
    <n v="116"/>
    <n v="6.2"/>
    <n v="6.2"/>
  </r>
  <r>
    <x v="6"/>
    <d v="2026-03-19T00:00:00"/>
    <s v="Day 1"/>
    <x v="172"/>
    <x v="154"/>
    <x v="24"/>
    <x v="5"/>
    <x v="1"/>
    <x v="0"/>
    <x v="1"/>
    <n v="108"/>
    <n v="4.8"/>
    <n v="4.8"/>
  </r>
  <r>
    <x v="6"/>
    <d v="2026-03-19T00:00:00"/>
    <s v="Day 1"/>
    <x v="172"/>
    <x v="154"/>
    <x v="24"/>
    <x v="5"/>
    <x v="1"/>
    <x v="0"/>
    <x v="1"/>
    <n v="117"/>
    <n v="6.4"/>
    <n v="6.4"/>
  </r>
  <r>
    <x v="6"/>
    <d v="2026-03-19T00:00:00"/>
    <s v="Day 1"/>
    <x v="172"/>
    <x v="154"/>
    <x v="24"/>
    <x v="5"/>
    <x v="1"/>
    <x v="0"/>
    <x v="0"/>
    <n v="156"/>
    <n v="19.899999999999999"/>
    <n v="19.899999999999999"/>
  </r>
  <r>
    <x v="6"/>
    <d v="2026-03-19T00:00:00"/>
    <s v="Day 1"/>
    <x v="172"/>
    <x v="154"/>
    <x v="24"/>
    <x v="5"/>
    <x v="1"/>
    <x v="0"/>
    <x v="0"/>
    <n v="153"/>
    <n v="18.600000000000001"/>
    <n v="18.600000000000001"/>
  </r>
  <r>
    <x v="6"/>
    <d v="2026-03-19T00:00:00"/>
    <s v="Day 1"/>
    <x v="172"/>
    <x v="154"/>
    <x v="24"/>
    <x v="5"/>
    <x v="1"/>
    <x v="0"/>
    <x v="0"/>
    <n v="111"/>
    <n v="6.2"/>
    <n v="6.2"/>
  </r>
  <r>
    <x v="6"/>
    <d v="2026-03-19T00:00:00"/>
    <s v="Day 1"/>
    <x v="172"/>
    <x v="154"/>
    <x v="24"/>
    <x v="5"/>
    <x v="1"/>
    <x v="0"/>
    <x v="2"/>
    <n v="79"/>
    <n v="1.8"/>
    <n v="1.8"/>
  </r>
  <r>
    <x v="6"/>
    <d v="2026-03-19T00:00:00"/>
    <s v="Day 1"/>
    <x v="172"/>
    <x v="154"/>
    <x v="24"/>
    <x v="5"/>
    <x v="1"/>
    <x v="0"/>
    <x v="0"/>
    <n v="147"/>
    <n v="16.2"/>
    <n v="16.2"/>
  </r>
  <r>
    <x v="6"/>
    <d v="2026-03-19T00:00:00"/>
    <s v="Day 1"/>
    <x v="172"/>
    <x v="154"/>
    <x v="24"/>
    <x v="5"/>
    <x v="1"/>
    <x v="0"/>
    <x v="0"/>
    <n v="67"/>
    <n v="1.1000000000000001"/>
    <n v="1.1000000000000001"/>
  </r>
  <r>
    <x v="6"/>
    <d v="2026-03-19T00:00:00"/>
    <s v="Day 1"/>
    <x v="172"/>
    <x v="154"/>
    <x v="24"/>
    <x v="5"/>
    <x v="1"/>
    <x v="0"/>
    <x v="0"/>
    <n v="76"/>
    <n v="1.7"/>
    <n v="1.7"/>
  </r>
  <r>
    <x v="6"/>
    <d v="2026-03-19T00:00:00"/>
    <s v="Day 1"/>
    <x v="173"/>
    <x v="155"/>
    <x v="115"/>
    <x v="2"/>
    <x v="1"/>
    <x v="0"/>
    <x v="0"/>
    <n v="154"/>
    <n v="19.100000000000001"/>
    <n v="19.100000000000001"/>
  </r>
  <r>
    <x v="6"/>
    <d v="2026-03-19T00:00:00"/>
    <s v="Day 1"/>
    <x v="173"/>
    <x v="155"/>
    <x v="115"/>
    <x v="2"/>
    <x v="1"/>
    <x v="0"/>
    <x v="0"/>
    <n v="127"/>
    <n v="9.8000000000000007"/>
    <n v="9.8000000000000007"/>
  </r>
  <r>
    <x v="6"/>
    <d v="2026-03-19T00:00:00"/>
    <s v="Day 1"/>
    <x v="173"/>
    <x v="155"/>
    <x v="115"/>
    <x v="2"/>
    <x v="1"/>
    <x v="0"/>
    <x v="0"/>
    <n v="104"/>
    <n v="5"/>
    <n v="5"/>
  </r>
  <r>
    <x v="6"/>
    <d v="2026-03-19T00:00:00"/>
    <s v="Day 1"/>
    <x v="173"/>
    <x v="155"/>
    <x v="115"/>
    <x v="2"/>
    <x v="1"/>
    <x v="0"/>
    <x v="1"/>
    <n v="68"/>
    <n v="1"/>
    <n v="1"/>
  </r>
  <r>
    <x v="6"/>
    <d v="2026-03-19T00:00:00"/>
    <s v="Day 1"/>
    <x v="129"/>
    <x v="115"/>
    <x v="93"/>
    <x v="2"/>
    <x v="1"/>
    <x v="0"/>
    <x v="0"/>
    <n v="95"/>
    <n v="3.6"/>
    <n v="3.6"/>
  </r>
  <r>
    <x v="6"/>
    <d v="2026-03-19T00:00:00"/>
    <s v="Day 1"/>
    <x v="129"/>
    <x v="115"/>
    <x v="93"/>
    <x v="2"/>
    <x v="1"/>
    <x v="0"/>
    <x v="0"/>
    <n v="146"/>
    <n v="15.9"/>
    <n v="15.9"/>
  </r>
  <r>
    <x v="6"/>
    <d v="2026-03-19T00:00:00"/>
    <s v="Day 1"/>
    <x v="129"/>
    <x v="115"/>
    <x v="93"/>
    <x v="2"/>
    <x v="1"/>
    <x v="0"/>
    <x v="0"/>
    <n v="118"/>
    <n v="7.6"/>
    <n v="7.6"/>
  </r>
  <r>
    <x v="6"/>
    <d v="2026-03-19T00:00:00"/>
    <s v="Day 1"/>
    <x v="129"/>
    <x v="115"/>
    <x v="93"/>
    <x v="2"/>
    <x v="1"/>
    <x v="0"/>
    <x v="0"/>
    <n v="115"/>
    <n v="7"/>
    <n v="7"/>
  </r>
  <r>
    <x v="6"/>
    <d v="2026-03-19T00:00:00"/>
    <s v="Day 1"/>
    <x v="129"/>
    <x v="115"/>
    <x v="93"/>
    <x v="2"/>
    <x v="1"/>
    <x v="0"/>
    <x v="0"/>
    <n v="108"/>
    <n v="5.6"/>
    <n v="5.6"/>
  </r>
  <r>
    <x v="6"/>
    <d v="2026-03-19T00:00:00"/>
    <s v="Day 1"/>
    <x v="129"/>
    <x v="115"/>
    <x v="93"/>
    <x v="2"/>
    <x v="1"/>
    <x v="0"/>
    <x v="0"/>
    <n v="99"/>
    <n v="4.2"/>
    <n v="4.2"/>
  </r>
  <r>
    <x v="6"/>
    <d v="2026-03-19T00:00:00"/>
    <s v="Day 1"/>
    <x v="129"/>
    <x v="115"/>
    <x v="93"/>
    <x v="2"/>
    <x v="1"/>
    <x v="0"/>
    <x v="0"/>
    <n v="127"/>
    <n v="9.8000000000000007"/>
    <n v="9.8000000000000007"/>
  </r>
  <r>
    <x v="6"/>
    <d v="2026-03-19T00:00:00"/>
    <s v="Day 1"/>
    <x v="129"/>
    <x v="115"/>
    <x v="93"/>
    <x v="2"/>
    <x v="1"/>
    <x v="0"/>
    <x v="0"/>
    <n v="151"/>
    <n v="17.8"/>
    <n v="17.8"/>
  </r>
  <r>
    <x v="6"/>
    <d v="2026-03-19T00:00:00"/>
    <s v="Day 1"/>
    <x v="129"/>
    <x v="115"/>
    <x v="93"/>
    <x v="2"/>
    <x v="1"/>
    <x v="0"/>
    <x v="0"/>
    <n v="95"/>
    <n v="3.6"/>
    <n v="3.6"/>
  </r>
  <r>
    <x v="6"/>
    <d v="2026-03-19T00:00:00"/>
    <s v="Day 1"/>
    <x v="129"/>
    <x v="115"/>
    <x v="93"/>
    <x v="2"/>
    <x v="1"/>
    <x v="0"/>
    <x v="1"/>
    <n v="82"/>
    <n v="1.9"/>
    <n v="1.9"/>
  </r>
  <r>
    <x v="6"/>
    <d v="2026-03-19T00:00:00"/>
    <s v="Day 1"/>
    <x v="129"/>
    <x v="115"/>
    <x v="93"/>
    <x v="2"/>
    <x v="1"/>
    <x v="0"/>
    <x v="0"/>
    <n v="120"/>
    <n v="8.1"/>
    <n v="8.1"/>
  </r>
  <r>
    <x v="6"/>
    <d v="2026-03-19T00:00:00"/>
    <s v="Day 1"/>
    <x v="129"/>
    <x v="115"/>
    <x v="93"/>
    <x v="2"/>
    <x v="1"/>
    <x v="0"/>
    <x v="6"/>
    <n v="58"/>
    <n v="1.6"/>
    <n v="1.6"/>
  </r>
  <r>
    <x v="6"/>
    <d v="2026-03-19T00:00:00"/>
    <s v="Day 1"/>
    <x v="129"/>
    <x v="115"/>
    <x v="93"/>
    <x v="2"/>
    <x v="1"/>
    <x v="0"/>
    <x v="1"/>
    <n v="68"/>
    <n v="1"/>
    <n v="1"/>
  </r>
  <r>
    <x v="6"/>
    <d v="2026-03-19T00:00:00"/>
    <s v="Day 1"/>
    <x v="133"/>
    <x v="119"/>
    <x v="41"/>
    <x v="3"/>
    <x v="1"/>
    <x v="0"/>
    <x v="0"/>
    <n v="85"/>
    <n v="2.5"/>
    <n v="2.5"/>
  </r>
  <r>
    <x v="6"/>
    <d v="2026-03-19T00:00:00"/>
    <s v="Day 1"/>
    <x v="133"/>
    <x v="119"/>
    <x v="41"/>
    <x v="3"/>
    <x v="1"/>
    <x v="0"/>
    <x v="0"/>
    <n v="92"/>
    <n v="3.3"/>
    <n v="3.3"/>
  </r>
  <r>
    <x v="6"/>
    <d v="2026-03-19T00:00:00"/>
    <s v="Day 1"/>
    <x v="133"/>
    <x v="119"/>
    <x v="41"/>
    <x v="3"/>
    <x v="1"/>
    <x v="0"/>
    <x v="0"/>
    <n v="113"/>
    <n v="6.6"/>
    <n v="6.6"/>
  </r>
  <r>
    <x v="6"/>
    <d v="2026-03-19T00:00:00"/>
    <s v="Day 1"/>
    <x v="133"/>
    <x v="119"/>
    <x v="41"/>
    <x v="3"/>
    <x v="1"/>
    <x v="0"/>
    <x v="0"/>
    <n v="121"/>
    <n v="8.3000000000000007"/>
    <n v="8.3000000000000007"/>
  </r>
  <r>
    <x v="6"/>
    <d v="2026-03-19T00:00:00"/>
    <s v="Day 1"/>
    <x v="133"/>
    <x v="119"/>
    <x v="41"/>
    <x v="3"/>
    <x v="1"/>
    <x v="0"/>
    <x v="0"/>
    <n v="126"/>
    <n v="9.6"/>
    <n v="9.6"/>
  </r>
  <r>
    <x v="6"/>
    <d v="2026-03-19T00:00:00"/>
    <s v="Day 1"/>
    <x v="133"/>
    <x v="119"/>
    <x v="41"/>
    <x v="3"/>
    <x v="1"/>
    <x v="0"/>
    <x v="1"/>
    <n v="118"/>
    <n v="6.6"/>
    <n v="6.6"/>
  </r>
  <r>
    <x v="6"/>
    <d v="2026-03-19T00:00:00"/>
    <s v="Day 1"/>
    <x v="133"/>
    <x v="119"/>
    <x v="41"/>
    <x v="3"/>
    <x v="1"/>
    <x v="0"/>
    <x v="2"/>
    <n v="71"/>
    <n v="1.3"/>
    <n v="1.3"/>
  </r>
  <r>
    <x v="6"/>
    <d v="2026-03-19T00:00:00"/>
    <s v="Day 1"/>
    <x v="133"/>
    <x v="119"/>
    <x v="41"/>
    <x v="3"/>
    <x v="1"/>
    <x v="0"/>
    <x v="1"/>
    <n v="99"/>
    <n v="3.6"/>
    <n v="3.6"/>
  </r>
  <r>
    <x v="6"/>
    <d v="2026-03-19T00:00:00"/>
    <s v="Day 1"/>
    <x v="133"/>
    <x v="119"/>
    <x v="41"/>
    <x v="3"/>
    <x v="1"/>
    <x v="0"/>
    <x v="0"/>
    <n v="115"/>
    <n v="7"/>
    <n v="7"/>
  </r>
  <r>
    <x v="6"/>
    <d v="2026-03-19T00:00:00"/>
    <s v="Day 1"/>
    <x v="1"/>
    <x v="1"/>
    <x v="1"/>
    <x v="1"/>
    <x v="1"/>
    <x v="0"/>
    <x v="0"/>
    <n v="87"/>
    <n v="2.7"/>
    <n v="2.7"/>
  </r>
  <r>
    <x v="6"/>
    <d v="2026-03-19T00:00:00"/>
    <s v="Day 1"/>
    <x v="130"/>
    <x v="116"/>
    <x v="65"/>
    <x v="2"/>
    <x v="1"/>
    <x v="0"/>
    <x v="0"/>
    <n v="72"/>
    <n v="1.4"/>
    <n v="1.4"/>
  </r>
  <r>
    <x v="6"/>
    <d v="2026-03-19T00:00:00"/>
    <s v="Day 1"/>
    <x v="130"/>
    <x v="116"/>
    <x v="65"/>
    <x v="2"/>
    <x v="1"/>
    <x v="0"/>
    <x v="1"/>
    <n v="70"/>
    <n v="1.1000000000000001"/>
    <n v="1.1000000000000001"/>
  </r>
  <r>
    <x v="6"/>
    <d v="2026-03-19T00:00:00"/>
    <s v="Day 1"/>
    <x v="3"/>
    <x v="3"/>
    <x v="3"/>
    <x v="2"/>
    <x v="1"/>
    <x v="0"/>
    <x v="1"/>
    <n v="118"/>
    <n v="6.6"/>
    <n v="6.6"/>
  </r>
  <r>
    <x v="6"/>
    <d v="2026-03-19T00:00:00"/>
    <s v="Day 1"/>
    <x v="3"/>
    <x v="3"/>
    <x v="3"/>
    <x v="2"/>
    <x v="1"/>
    <x v="0"/>
    <x v="0"/>
    <n v="110"/>
    <n v="6"/>
    <n v="6"/>
  </r>
  <r>
    <x v="6"/>
    <d v="2026-03-19T00:00:00"/>
    <s v="Day 1"/>
    <x v="3"/>
    <x v="3"/>
    <x v="3"/>
    <x v="2"/>
    <x v="1"/>
    <x v="0"/>
    <x v="0"/>
    <n v="108"/>
    <n v="5.6"/>
    <n v="5.6"/>
  </r>
  <r>
    <x v="6"/>
    <d v="2026-03-19T00:00:00"/>
    <s v="Day 1"/>
    <x v="3"/>
    <x v="3"/>
    <x v="3"/>
    <x v="2"/>
    <x v="1"/>
    <x v="0"/>
    <x v="1"/>
    <n v="76"/>
    <n v="1.4"/>
    <n v="1.4"/>
  </r>
  <r>
    <x v="6"/>
    <d v="2026-03-19T00:00:00"/>
    <s v="Day 1"/>
    <x v="3"/>
    <x v="3"/>
    <x v="3"/>
    <x v="2"/>
    <x v="1"/>
    <x v="0"/>
    <x v="7"/>
    <n v="66"/>
    <n v="5.2"/>
    <n v="5.2"/>
  </r>
  <r>
    <x v="6"/>
    <d v="2026-03-19T00:00:00"/>
    <s v="Day 1"/>
    <x v="3"/>
    <x v="3"/>
    <x v="3"/>
    <x v="2"/>
    <x v="1"/>
    <x v="0"/>
    <x v="1"/>
    <n v="72"/>
    <n v="1.2"/>
    <n v="1.2"/>
  </r>
  <r>
    <x v="6"/>
    <d v="2026-03-19T00:00:00"/>
    <s v="Day 1"/>
    <x v="174"/>
    <x v="156"/>
    <x v="116"/>
    <x v="9"/>
    <x v="1"/>
    <x v="0"/>
    <x v="0"/>
    <n v="65"/>
    <n v="1"/>
    <n v="1"/>
  </r>
  <r>
    <x v="6"/>
    <d v="2026-03-19T00:00:00"/>
    <s v="Day 1"/>
    <x v="174"/>
    <x v="156"/>
    <x v="116"/>
    <x v="9"/>
    <x v="1"/>
    <x v="0"/>
    <x v="2"/>
    <n v="67"/>
    <n v="1.1000000000000001"/>
    <n v="1.1000000000000001"/>
  </r>
  <r>
    <x v="6"/>
    <d v="2026-03-19T00:00:00"/>
    <s v="Day 1"/>
    <x v="175"/>
    <x v="157"/>
    <x v="94"/>
    <x v="9"/>
    <x v="1"/>
    <x v="0"/>
    <x v="2"/>
    <n v="86"/>
    <n v="2.2999999999999998"/>
    <n v="2.2999999999999998"/>
  </r>
  <r>
    <x v="6"/>
    <d v="2026-03-19T00:00:00"/>
    <s v="Day 1"/>
    <x v="175"/>
    <x v="157"/>
    <x v="94"/>
    <x v="9"/>
    <x v="1"/>
    <x v="0"/>
    <x v="0"/>
    <n v="85"/>
    <n v="2.5"/>
    <n v="2.5"/>
  </r>
  <r>
    <x v="6"/>
    <d v="2026-03-19T00:00:00"/>
    <s v="Day 1"/>
    <x v="175"/>
    <x v="157"/>
    <x v="94"/>
    <x v="9"/>
    <x v="1"/>
    <x v="0"/>
    <x v="0"/>
    <n v="106"/>
    <n v="5.3"/>
    <n v="5.3"/>
  </r>
  <r>
    <x v="6"/>
    <d v="2026-03-19T00:00:00"/>
    <s v="Day 1"/>
    <x v="175"/>
    <x v="157"/>
    <x v="94"/>
    <x v="9"/>
    <x v="1"/>
    <x v="0"/>
    <x v="2"/>
    <n v="71"/>
    <n v="1.3"/>
    <n v="1.3"/>
  </r>
  <r>
    <x v="6"/>
    <d v="2026-03-19T00:00:00"/>
    <s v="Day 1"/>
    <x v="9"/>
    <x v="9"/>
    <x v="8"/>
    <x v="4"/>
    <x v="2"/>
    <x v="0"/>
    <x v="0"/>
    <n v="146"/>
    <n v="15.9"/>
    <n v="15.9"/>
  </r>
  <r>
    <x v="6"/>
    <d v="2026-03-19T00:00:00"/>
    <s v="Day 1"/>
    <x v="9"/>
    <x v="9"/>
    <x v="8"/>
    <x v="4"/>
    <x v="2"/>
    <x v="0"/>
    <x v="0"/>
    <n v="77"/>
    <n v="1.8"/>
    <n v="1.8"/>
  </r>
  <r>
    <x v="6"/>
    <d v="2026-03-19T00:00:00"/>
    <s v="Day 1"/>
    <x v="176"/>
    <x v="158"/>
    <x v="117"/>
    <x v="4"/>
    <x v="2"/>
    <x v="0"/>
    <x v="0"/>
    <n v="70"/>
    <n v="1.3"/>
    <n v="1.3"/>
  </r>
  <r>
    <x v="6"/>
    <d v="2026-03-19T00:00:00"/>
    <s v="Day 1"/>
    <x v="176"/>
    <x v="158"/>
    <x v="117"/>
    <x v="4"/>
    <x v="2"/>
    <x v="0"/>
    <x v="0"/>
    <n v="77"/>
    <n v="1.8"/>
    <n v="1.8"/>
  </r>
  <r>
    <x v="6"/>
    <d v="2026-03-19T00:00:00"/>
    <s v="Day 1"/>
    <x v="7"/>
    <x v="7"/>
    <x v="6"/>
    <x v="5"/>
    <x v="2"/>
    <x v="0"/>
    <x v="0"/>
    <n v="145"/>
    <n v="15.5"/>
    <n v="15.5"/>
  </r>
  <r>
    <x v="6"/>
    <d v="2026-03-19T00:00:00"/>
    <s v="Day 1"/>
    <x v="7"/>
    <x v="7"/>
    <x v="6"/>
    <x v="5"/>
    <x v="2"/>
    <x v="0"/>
    <x v="0"/>
    <n v="96"/>
    <n v="3.8"/>
    <n v="3.8"/>
  </r>
  <r>
    <x v="6"/>
    <d v="2026-03-19T00:00:00"/>
    <s v="Day 1"/>
    <x v="8"/>
    <x v="8"/>
    <x v="7"/>
    <x v="3"/>
    <x v="2"/>
    <x v="0"/>
    <x v="1"/>
    <n v="74"/>
    <n v="1.3"/>
    <n v="1.3"/>
  </r>
  <r>
    <x v="6"/>
    <d v="2026-03-19T00:00:00"/>
    <s v="Day 1"/>
    <x v="8"/>
    <x v="8"/>
    <x v="7"/>
    <x v="3"/>
    <x v="2"/>
    <x v="0"/>
    <x v="1"/>
    <n v="78"/>
    <n v="1.5"/>
    <n v="1.5"/>
  </r>
  <r>
    <x v="6"/>
    <d v="2026-03-19T00:00:00"/>
    <s v="Day 1"/>
    <x v="8"/>
    <x v="8"/>
    <x v="7"/>
    <x v="3"/>
    <x v="2"/>
    <x v="0"/>
    <x v="1"/>
    <n v="104"/>
    <n v="4.2"/>
    <n v="4.2"/>
  </r>
  <r>
    <x v="6"/>
    <d v="2026-03-19T00:00:00"/>
    <s v="Day 1"/>
    <x v="8"/>
    <x v="8"/>
    <x v="7"/>
    <x v="3"/>
    <x v="2"/>
    <x v="0"/>
    <x v="1"/>
    <n v="80"/>
    <n v="1.7"/>
    <n v="1.7"/>
  </r>
  <r>
    <x v="6"/>
    <d v="2026-03-19T00:00:00"/>
    <s v="Day 1"/>
    <x v="8"/>
    <x v="8"/>
    <x v="7"/>
    <x v="3"/>
    <x v="2"/>
    <x v="0"/>
    <x v="1"/>
    <n v="82"/>
    <n v="1.9"/>
    <n v="1.9"/>
  </r>
  <r>
    <x v="6"/>
    <d v="2026-03-19T00:00:00"/>
    <s v="Day 1"/>
    <x v="177"/>
    <x v="159"/>
    <x v="118"/>
    <x v="4"/>
    <x v="2"/>
    <x v="0"/>
    <x v="1"/>
    <n v="82"/>
    <n v="1.9"/>
    <n v="1.9"/>
  </r>
  <r>
    <x v="6"/>
    <d v="2026-03-19T00:00:00"/>
    <s v="Day 1"/>
    <x v="177"/>
    <x v="159"/>
    <x v="118"/>
    <x v="4"/>
    <x v="2"/>
    <x v="0"/>
    <x v="1"/>
    <n v="142"/>
    <n v="12.6"/>
    <n v="12.6"/>
  </r>
  <r>
    <x v="6"/>
    <d v="2026-03-19T00:00:00"/>
    <s v="Day 1"/>
    <x v="177"/>
    <x v="159"/>
    <x v="118"/>
    <x v="4"/>
    <x v="2"/>
    <x v="0"/>
    <x v="0"/>
    <n v="147"/>
    <n v="16.2"/>
    <n v="16.2"/>
  </r>
  <r>
    <x v="6"/>
    <d v="2026-03-19T00:00:00"/>
    <s v="Day 1"/>
    <x v="177"/>
    <x v="159"/>
    <x v="118"/>
    <x v="4"/>
    <x v="2"/>
    <x v="0"/>
    <x v="0"/>
    <n v="91"/>
    <n v="3.1"/>
    <n v="3.1"/>
  </r>
  <r>
    <x v="6"/>
    <d v="2026-03-19T00:00:00"/>
    <s v="Day 1"/>
    <x v="13"/>
    <x v="13"/>
    <x v="6"/>
    <x v="4"/>
    <x v="2"/>
    <x v="0"/>
    <x v="0"/>
    <n v="133"/>
    <n v="11.5"/>
    <n v="11.5"/>
  </r>
  <r>
    <x v="6"/>
    <d v="2026-03-19T00:00:00"/>
    <s v="Day 1"/>
    <x v="13"/>
    <x v="13"/>
    <x v="6"/>
    <x v="4"/>
    <x v="2"/>
    <x v="0"/>
    <x v="0"/>
    <n v="139"/>
    <n v="13.4"/>
    <n v="13.4"/>
  </r>
  <r>
    <x v="6"/>
    <d v="2026-03-19T00:00:00"/>
    <s v="Day 1"/>
    <x v="13"/>
    <x v="13"/>
    <x v="6"/>
    <x v="4"/>
    <x v="2"/>
    <x v="0"/>
    <x v="1"/>
    <n v="88"/>
    <n v="2.4"/>
    <n v="2.4"/>
  </r>
  <r>
    <x v="6"/>
    <d v="2026-03-19T00:00:00"/>
    <s v="Day 1"/>
    <x v="13"/>
    <x v="13"/>
    <x v="6"/>
    <x v="4"/>
    <x v="2"/>
    <x v="0"/>
    <x v="0"/>
    <n v="100"/>
    <n v="4.3"/>
    <n v="4.3"/>
  </r>
  <r>
    <x v="6"/>
    <d v="2026-03-19T00:00:00"/>
    <s v="Day 1"/>
    <x v="5"/>
    <x v="5"/>
    <x v="4"/>
    <x v="4"/>
    <x v="2"/>
    <x v="0"/>
    <x v="0"/>
    <n v="135"/>
    <n v="12.1"/>
    <n v="12.1"/>
  </r>
  <r>
    <x v="6"/>
    <d v="2026-03-19T00:00:00"/>
    <s v="Day 1"/>
    <x v="5"/>
    <x v="5"/>
    <x v="4"/>
    <x v="4"/>
    <x v="2"/>
    <x v="0"/>
    <x v="1"/>
    <n v="101"/>
    <n v="3.8"/>
    <n v="3.8"/>
  </r>
  <r>
    <x v="6"/>
    <d v="2026-03-19T00:00:00"/>
    <s v="Day 1"/>
    <x v="5"/>
    <x v="5"/>
    <x v="4"/>
    <x v="4"/>
    <x v="2"/>
    <x v="0"/>
    <x v="2"/>
    <n v="82"/>
    <n v="2"/>
    <n v="2"/>
  </r>
  <r>
    <x v="6"/>
    <d v="2026-03-19T00:00:00"/>
    <s v="Day 1"/>
    <x v="5"/>
    <x v="5"/>
    <x v="4"/>
    <x v="4"/>
    <x v="2"/>
    <x v="0"/>
    <x v="0"/>
    <n v="85"/>
    <n v="2.5"/>
    <n v="2.5"/>
  </r>
  <r>
    <x v="6"/>
    <d v="2026-03-19T00:00:00"/>
    <s v="Day 1"/>
    <x v="12"/>
    <x v="12"/>
    <x v="6"/>
    <x v="0"/>
    <x v="2"/>
    <x v="0"/>
    <x v="0"/>
    <n v="126"/>
    <n v="9.6"/>
    <n v="9.6"/>
  </r>
  <r>
    <x v="6"/>
    <d v="2026-03-19T00:00:00"/>
    <s v="Day 1"/>
    <x v="12"/>
    <x v="12"/>
    <x v="6"/>
    <x v="0"/>
    <x v="2"/>
    <x v="1"/>
    <x v="3"/>
    <n v="68"/>
    <n v="3.3"/>
    <n v="3.3"/>
  </r>
  <r>
    <x v="6"/>
    <d v="2026-03-19T00:00:00"/>
    <s v="Day 1"/>
    <x v="178"/>
    <x v="160"/>
    <x v="7"/>
    <x v="11"/>
    <x v="2"/>
    <x v="0"/>
    <x v="1"/>
    <n v="71"/>
    <n v="1.1000000000000001"/>
    <n v="1.1000000000000001"/>
  </r>
  <r>
    <x v="6"/>
    <d v="2026-03-19T00:00:00"/>
    <s v="Day 1"/>
    <x v="179"/>
    <x v="71"/>
    <x v="119"/>
    <x v="4"/>
    <x v="14"/>
    <x v="0"/>
    <x v="1"/>
    <n v="125"/>
    <n v="8.1"/>
    <n v="8.1"/>
  </r>
  <r>
    <x v="6"/>
    <d v="2026-03-19T00:00:00"/>
    <s v="Day 1"/>
    <x v="179"/>
    <x v="71"/>
    <x v="119"/>
    <x v="4"/>
    <x v="14"/>
    <x v="0"/>
    <x v="0"/>
    <n v="100"/>
    <n v="4.3"/>
    <n v="4.3"/>
  </r>
  <r>
    <x v="6"/>
    <d v="2026-03-19T00:00:00"/>
    <s v="Day 1"/>
    <x v="179"/>
    <x v="71"/>
    <x v="119"/>
    <x v="4"/>
    <x v="14"/>
    <x v="1"/>
    <x v="3"/>
    <n v="53"/>
    <n v="1.5"/>
    <n v="1.5"/>
  </r>
  <r>
    <x v="6"/>
    <d v="2026-03-19T00:00:00"/>
    <s v="Day 1"/>
    <x v="179"/>
    <x v="71"/>
    <x v="119"/>
    <x v="4"/>
    <x v="14"/>
    <x v="0"/>
    <x v="0"/>
    <n v="118"/>
    <n v="7.6"/>
    <n v="7.6"/>
  </r>
  <r>
    <x v="6"/>
    <d v="2026-03-19T00:00:00"/>
    <s v="Day 1"/>
    <x v="66"/>
    <x v="58"/>
    <x v="53"/>
    <x v="2"/>
    <x v="14"/>
    <x v="0"/>
    <x v="0"/>
    <n v="81"/>
    <n v="2.1"/>
    <n v="2.1"/>
  </r>
  <r>
    <x v="6"/>
    <d v="2026-03-19T00:00:00"/>
    <s v="Day 1"/>
    <x v="66"/>
    <x v="58"/>
    <x v="53"/>
    <x v="2"/>
    <x v="14"/>
    <x v="1"/>
    <x v="3"/>
    <n v="49"/>
    <n v="1.2"/>
    <n v="1.2"/>
  </r>
  <r>
    <x v="6"/>
    <d v="2026-03-19T00:00:00"/>
    <s v="Day 1"/>
    <x v="66"/>
    <x v="58"/>
    <x v="53"/>
    <x v="2"/>
    <x v="14"/>
    <x v="0"/>
    <x v="3"/>
    <m/>
    <s v=""/>
    <s v=""/>
  </r>
  <r>
    <x v="6"/>
    <d v="2026-03-19T00:00:00"/>
    <s v="Day 1"/>
    <x v="66"/>
    <x v="58"/>
    <x v="53"/>
    <x v="2"/>
    <x v="14"/>
    <x v="0"/>
    <x v="0"/>
    <n v="95"/>
    <n v="3.6"/>
    <n v="3.6"/>
  </r>
  <r>
    <x v="6"/>
    <d v="2026-03-19T00:00:00"/>
    <s v="Day 1"/>
    <x v="66"/>
    <x v="58"/>
    <x v="53"/>
    <x v="2"/>
    <x v="14"/>
    <x v="0"/>
    <x v="1"/>
    <n v="83"/>
    <n v="1.9"/>
    <n v="1.9"/>
  </r>
  <r>
    <x v="6"/>
    <d v="2026-03-19T00:00:00"/>
    <s v="Day 1"/>
    <x v="66"/>
    <x v="58"/>
    <x v="53"/>
    <x v="2"/>
    <x v="14"/>
    <x v="0"/>
    <x v="0"/>
    <n v="78"/>
    <n v="1.9"/>
    <n v="1.9"/>
  </r>
  <r>
    <x v="6"/>
    <d v="2026-03-19T00:00:00"/>
    <s v="Day 1"/>
    <x v="66"/>
    <x v="58"/>
    <x v="53"/>
    <x v="2"/>
    <x v="14"/>
    <x v="0"/>
    <x v="0"/>
    <n v="110"/>
    <n v="6"/>
    <n v="6"/>
  </r>
  <r>
    <x v="6"/>
    <d v="2026-03-19T00:00:00"/>
    <s v="Day 1"/>
    <x v="66"/>
    <x v="58"/>
    <x v="53"/>
    <x v="2"/>
    <x v="14"/>
    <x v="0"/>
    <x v="6"/>
    <n v="66"/>
    <n v="2.2999999999999998"/>
    <n v="2.2999999999999998"/>
  </r>
  <r>
    <x v="6"/>
    <d v="2026-03-19T00:00:00"/>
    <s v="Day 1"/>
    <x v="63"/>
    <x v="56"/>
    <x v="50"/>
    <x v="2"/>
    <x v="14"/>
    <x v="0"/>
    <x v="1"/>
    <n v="111"/>
    <n v="5.3"/>
    <n v="5.3"/>
  </r>
  <r>
    <x v="6"/>
    <d v="2026-03-19T00:00:00"/>
    <s v="Day 1"/>
    <x v="63"/>
    <x v="56"/>
    <x v="50"/>
    <x v="2"/>
    <x v="14"/>
    <x v="0"/>
    <x v="1"/>
    <n v="77"/>
    <n v="1.5"/>
    <n v="1.5"/>
  </r>
  <r>
    <x v="6"/>
    <d v="2026-03-19T00:00:00"/>
    <s v="Day 1"/>
    <x v="63"/>
    <x v="56"/>
    <x v="50"/>
    <x v="2"/>
    <x v="14"/>
    <x v="0"/>
    <x v="1"/>
    <n v="108"/>
    <n v="4.8"/>
    <n v="4.8"/>
  </r>
  <r>
    <x v="6"/>
    <d v="2026-03-19T00:00:00"/>
    <s v="Day 1"/>
    <x v="63"/>
    <x v="56"/>
    <x v="50"/>
    <x v="2"/>
    <x v="14"/>
    <x v="0"/>
    <x v="0"/>
    <n v="150"/>
    <n v="17.399999999999999"/>
    <n v="17.399999999999999"/>
  </r>
  <r>
    <x v="6"/>
    <d v="2026-03-19T00:00:00"/>
    <s v="Day 1"/>
    <x v="63"/>
    <x v="56"/>
    <x v="50"/>
    <x v="2"/>
    <x v="14"/>
    <x v="0"/>
    <x v="0"/>
    <n v="127"/>
    <n v="9.8000000000000007"/>
    <n v="9.8000000000000007"/>
  </r>
  <r>
    <x v="6"/>
    <d v="2026-03-19T00:00:00"/>
    <s v="Day 1"/>
    <x v="180"/>
    <x v="161"/>
    <x v="120"/>
    <x v="4"/>
    <x v="14"/>
    <x v="0"/>
    <x v="1"/>
    <n v="112"/>
    <n v="5.5"/>
    <n v="5.5"/>
  </r>
  <r>
    <x v="6"/>
    <d v="2026-03-19T00:00:00"/>
    <s v="Day 1"/>
    <x v="181"/>
    <x v="162"/>
    <x v="121"/>
    <x v="4"/>
    <x v="14"/>
    <x v="0"/>
    <x v="1"/>
    <n v="92"/>
    <n v="2.8"/>
    <n v="2.8"/>
  </r>
  <r>
    <x v="6"/>
    <d v="2026-03-19T00:00:00"/>
    <s v="Day 1"/>
    <x v="181"/>
    <x v="162"/>
    <x v="121"/>
    <x v="4"/>
    <x v="14"/>
    <x v="0"/>
    <x v="0"/>
    <n v="145"/>
    <n v="15.5"/>
    <n v="15.5"/>
  </r>
  <r>
    <x v="6"/>
    <d v="2026-03-19T00:00:00"/>
    <s v="Day 1"/>
    <x v="181"/>
    <x v="162"/>
    <x v="121"/>
    <x v="4"/>
    <x v="14"/>
    <x v="0"/>
    <x v="1"/>
    <n v="81"/>
    <n v="1.8"/>
    <n v="1.8"/>
  </r>
  <r>
    <x v="6"/>
    <d v="2026-03-19T00:00:00"/>
    <s v="Day 1"/>
    <x v="181"/>
    <x v="162"/>
    <x v="121"/>
    <x v="4"/>
    <x v="14"/>
    <x v="0"/>
    <x v="1"/>
    <n v="70"/>
    <n v="1.1000000000000001"/>
    <n v="1.1000000000000001"/>
  </r>
  <r>
    <x v="6"/>
    <d v="2026-03-19T00:00:00"/>
    <s v="Day 1"/>
    <x v="67"/>
    <x v="59"/>
    <x v="48"/>
    <x v="2"/>
    <x v="14"/>
    <x v="0"/>
    <x v="0"/>
    <n v="82"/>
    <n v="2.2000000000000002"/>
    <n v="2.2000000000000002"/>
  </r>
  <r>
    <x v="6"/>
    <d v="2026-03-19T00:00:00"/>
    <s v="Day 1"/>
    <x v="67"/>
    <x v="59"/>
    <x v="48"/>
    <x v="2"/>
    <x v="14"/>
    <x v="0"/>
    <x v="0"/>
    <n v="78"/>
    <n v="1.9"/>
    <n v="1.9"/>
  </r>
  <r>
    <x v="6"/>
    <d v="2026-03-19T00:00:00"/>
    <s v="Day 1"/>
    <x v="67"/>
    <x v="59"/>
    <x v="48"/>
    <x v="2"/>
    <x v="14"/>
    <x v="0"/>
    <x v="0"/>
    <n v="92"/>
    <n v="3.3"/>
    <n v="3.3"/>
  </r>
  <r>
    <x v="6"/>
    <d v="2026-03-19T00:00:00"/>
    <s v="Day 1"/>
    <x v="67"/>
    <x v="59"/>
    <x v="48"/>
    <x v="2"/>
    <x v="14"/>
    <x v="0"/>
    <x v="0"/>
    <n v="145"/>
    <n v="15.5"/>
    <n v="15.5"/>
  </r>
  <r>
    <x v="6"/>
    <d v="2026-03-19T00:00:00"/>
    <s v="Day 1"/>
    <x v="67"/>
    <x v="59"/>
    <x v="48"/>
    <x v="2"/>
    <x v="14"/>
    <x v="0"/>
    <x v="0"/>
    <n v="158"/>
    <n v="20.8"/>
    <n v="20.8"/>
  </r>
  <r>
    <x v="6"/>
    <d v="2026-03-19T00:00:00"/>
    <s v="Day 1"/>
    <x v="67"/>
    <x v="59"/>
    <x v="48"/>
    <x v="2"/>
    <x v="14"/>
    <x v="0"/>
    <x v="0"/>
    <n v="99"/>
    <n v="4.2"/>
    <n v="4.2"/>
  </r>
  <r>
    <x v="6"/>
    <d v="2026-03-19T00:00:00"/>
    <s v="Day 1"/>
    <x v="182"/>
    <x v="163"/>
    <x v="122"/>
    <x v="3"/>
    <x v="14"/>
    <x v="0"/>
    <x v="0"/>
    <n v="86"/>
    <n v="2.6"/>
    <n v="2.6"/>
  </r>
  <r>
    <x v="6"/>
    <d v="2026-03-19T00:00:00"/>
    <s v="Day 1"/>
    <x v="182"/>
    <x v="163"/>
    <x v="122"/>
    <x v="3"/>
    <x v="14"/>
    <x v="0"/>
    <x v="1"/>
    <n v="120"/>
    <n v="7"/>
    <n v="7"/>
  </r>
  <r>
    <x v="6"/>
    <d v="2026-03-19T00:00:00"/>
    <s v="Day 1"/>
    <x v="182"/>
    <x v="163"/>
    <x v="122"/>
    <x v="3"/>
    <x v="14"/>
    <x v="0"/>
    <x v="0"/>
    <n v="105"/>
    <n v="5.0999999999999996"/>
    <n v="5.0999999999999996"/>
  </r>
  <r>
    <x v="6"/>
    <d v="2026-03-19T00:00:00"/>
    <s v="Day 1"/>
    <x v="182"/>
    <x v="163"/>
    <x v="122"/>
    <x v="3"/>
    <x v="14"/>
    <x v="0"/>
    <x v="1"/>
    <n v="68"/>
    <n v="1"/>
    <n v="1"/>
  </r>
  <r>
    <x v="6"/>
    <d v="2026-03-19T00:00:00"/>
    <s v="Day 1"/>
    <x v="182"/>
    <x v="163"/>
    <x v="122"/>
    <x v="3"/>
    <x v="14"/>
    <x v="0"/>
    <x v="1"/>
    <n v="83"/>
    <n v="1.9"/>
    <n v="1.9"/>
  </r>
  <r>
    <x v="6"/>
    <d v="2026-03-19T00:00:00"/>
    <s v="Day 1"/>
    <x v="183"/>
    <x v="164"/>
    <x v="122"/>
    <x v="9"/>
    <x v="14"/>
    <x v="0"/>
    <x v="7"/>
    <n v="53"/>
    <n v="2.7"/>
    <n v="2.7"/>
  </r>
  <r>
    <x v="6"/>
    <d v="2026-03-19T00:00:00"/>
    <s v="Day 1"/>
    <x v="184"/>
    <x v="165"/>
    <x v="39"/>
    <x v="9"/>
    <x v="14"/>
    <x v="0"/>
    <x v="2"/>
    <n v="71"/>
    <n v="1.3"/>
    <n v="1.3"/>
  </r>
  <r>
    <x v="6"/>
    <d v="2026-03-19T00:00:00"/>
    <s v="Day 1"/>
    <x v="59"/>
    <x v="52"/>
    <x v="48"/>
    <x v="9"/>
    <x v="14"/>
    <x v="0"/>
    <x v="0"/>
    <n v="157"/>
    <n v="20.399999999999999"/>
    <n v="20.399999999999999"/>
  </r>
  <r>
    <x v="6"/>
    <d v="2026-03-19T00:00:00"/>
    <s v="Day 1"/>
    <x v="59"/>
    <x v="52"/>
    <x v="48"/>
    <x v="9"/>
    <x v="14"/>
    <x v="0"/>
    <x v="0"/>
    <n v="107"/>
    <n v="5.5"/>
    <n v="5.5"/>
  </r>
  <r>
    <x v="6"/>
    <d v="2026-03-19T00:00:00"/>
    <s v="Day 1"/>
    <x v="107"/>
    <x v="96"/>
    <x v="82"/>
    <x v="3"/>
    <x v="19"/>
    <x v="0"/>
    <x v="0"/>
    <n v="107"/>
    <n v="5.5"/>
    <n v="5.5"/>
  </r>
  <r>
    <x v="6"/>
    <d v="2026-03-19T00:00:00"/>
    <s v="Day 1"/>
    <x v="107"/>
    <x v="96"/>
    <x v="82"/>
    <x v="3"/>
    <x v="19"/>
    <x v="0"/>
    <x v="0"/>
    <n v="81"/>
    <n v="2.1"/>
    <n v="2.1"/>
  </r>
  <r>
    <x v="6"/>
    <d v="2026-03-19T00:00:00"/>
    <s v="Day 1"/>
    <x v="107"/>
    <x v="96"/>
    <x v="82"/>
    <x v="3"/>
    <x v="19"/>
    <x v="0"/>
    <x v="0"/>
    <n v="87"/>
    <n v="2.7"/>
    <n v="2.7"/>
  </r>
  <r>
    <x v="6"/>
    <d v="2026-03-19T00:00:00"/>
    <s v="Day 1"/>
    <x v="107"/>
    <x v="96"/>
    <x v="82"/>
    <x v="3"/>
    <x v="19"/>
    <x v="0"/>
    <x v="0"/>
    <n v="159"/>
    <n v="21.3"/>
    <n v="21.3"/>
  </r>
  <r>
    <x v="6"/>
    <d v="2026-03-19T00:00:00"/>
    <s v="Day 1"/>
    <x v="107"/>
    <x v="96"/>
    <x v="82"/>
    <x v="3"/>
    <x v="19"/>
    <x v="0"/>
    <x v="2"/>
    <n v="85"/>
    <n v="2.2000000000000002"/>
    <n v="2.2000000000000002"/>
  </r>
  <r>
    <x v="6"/>
    <d v="2026-03-19T00:00:00"/>
    <s v="Day 1"/>
    <x v="107"/>
    <x v="96"/>
    <x v="82"/>
    <x v="3"/>
    <x v="19"/>
    <x v="0"/>
    <x v="2"/>
    <n v="81"/>
    <n v="1.9"/>
    <n v="1.9"/>
  </r>
  <r>
    <x v="6"/>
    <d v="2026-03-19T00:00:00"/>
    <s v="Day 1"/>
    <x v="110"/>
    <x v="98"/>
    <x v="85"/>
    <x v="10"/>
    <x v="19"/>
    <x v="0"/>
    <x v="0"/>
    <n v="117"/>
    <n v="7.4"/>
    <n v="7.4"/>
  </r>
  <r>
    <x v="6"/>
    <d v="2026-03-19T00:00:00"/>
    <s v="Day 1"/>
    <x v="110"/>
    <x v="98"/>
    <x v="85"/>
    <x v="10"/>
    <x v="19"/>
    <x v="0"/>
    <x v="0"/>
    <n v="120"/>
    <n v="8.1"/>
    <n v="8.1"/>
  </r>
  <r>
    <x v="6"/>
    <d v="2026-03-19T00:00:00"/>
    <s v="Day 1"/>
    <x v="110"/>
    <x v="98"/>
    <x v="85"/>
    <x v="10"/>
    <x v="19"/>
    <x v="0"/>
    <x v="0"/>
    <n v="112"/>
    <n v="6.4"/>
    <n v="6.4"/>
  </r>
  <r>
    <x v="6"/>
    <d v="2026-03-19T00:00:00"/>
    <s v="Day 1"/>
    <x v="110"/>
    <x v="98"/>
    <x v="85"/>
    <x v="10"/>
    <x v="19"/>
    <x v="0"/>
    <x v="0"/>
    <n v="96"/>
    <n v="3.8"/>
    <n v="3.8"/>
  </r>
  <r>
    <x v="6"/>
    <d v="2026-03-19T00:00:00"/>
    <s v="Day 1"/>
    <x v="110"/>
    <x v="98"/>
    <x v="85"/>
    <x v="10"/>
    <x v="19"/>
    <x v="0"/>
    <x v="0"/>
    <n v="136"/>
    <n v="12.4"/>
    <n v="12.4"/>
  </r>
  <r>
    <x v="6"/>
    <d v="2026-03-19T00:00:00"/>
    <s v="Day 1"/>
    <x v="110"/>
    <x v="98"/>
    <x v="85"/>
    <x v="10"/>
    <x v="19"/>
    <x v="0"/>
    <x v="1"/>
    <n v="85"/>
    <n v="2.1"/>
    <n v="2.1"/>
  </r>
  <r>
    <x v="6"/>
    <d v="2026-03-19T00:00:00"/>
    <s v="Day 1"/>
    <x v="110"/>
    <x v="98"/>
    <x v="85"/>
    <x v="10"/>
    <x v="19"/>
    <x v="0"/>
    <x v="0"/>
    <n v="146"/>
    <n v="15.9"/>
    <n v="15.9"/>
  </r>
  <r>
    <x v="6"/>
    <d v="2026-03-19T00:00:00"/>
    <s v="Day 1"/>
    <x v="104"/>
    <x v="93"/>
    <x v="79"/>
    <x v="2"/>
    <x v="19"/>
    <x v="0"/>
    <x v="1"/>
    <n v="92"/>
    <n v="2.8"/>
    <n v="2.8"/>
  </r>
  <r>
    <x v="6"/>
    <d v="2026-03-19T00:00:00"/>
    <s v="Day 1"/>
    <x v="104"/>
    <x v="93"/>
    <x v="79"/>
    <x v="2"/>
    <x v="19"/>
    <x v="0"/>
    <x v="0"/>
    <n v="148"/>
    <n v="16.600000000000001"/>
    <n v="16.600000000000001"/>
  </r>
  <r>
    <x v="6"/>
    <d v="2026-03-19T00:00:00"/>
    <s v="Day 1"/>
    <x v="104"/>
    <x v="93"/>
    <x v="79"/>
    <x v="2"/>
    <x v="19"/>
    <x v="0"/>
    <x v="0"/>
    <n v="150"/>
    <n v="17.399999999999999"/>
    <n v="17.399999999999999"/>
  </r>
  <r>
    <x v="6"/>
    <d v="2026-03-19T00:00:00"/>
    <s v="Day 1"/>
    <x v="104"/>
    <x v="93"/>
    <x v="79"/>
    <x v="2"/>
    <x v="19"/>
    <x v="0"/>
    <x v="1"/>
    <n v="127"/>
    <n v="8.5"/>
    <n v="8.5"/>
  </r>
  <r>
    <x v="6"/>
    <d v="2026-03-19T00:00:00"/>
    <s v="Day 1"/>
    <x v="163"/>
    <x v="145"/>
    <x v="110"/>
    <x v="3"/>
    <x v="19"/>
    <x v="0"/>
    <x v="0"/>
    <n v="92"/>
    <n v="3.3"/>
    <n v="3.3"/>
  </r>
  <r>
    <x v="6"/>
    <d v="2026-03-19T00:00:00"/>
    <s v="Day 1"/>
    <x v="163"/>
    <x v="145"/>
    <x v="110"/>
    <x v="3"/>
    <x v="19"/>
    <x v="0"/>
    <x v="12"/>
    <n v="30"/>
    <n v="1"/>
    <n v="1"/>
  </r>
  <r>
    <x v="6"/>
    <d v="2026-03-19T00:00:00"/>
    <s v="Day 1"/>
    <x v="163"/>
    <x v="145"/>
    <x v="110"/>
    <x v="3"/>
    <x v="19"/>
    <x v="0"/>
    <x v="2"/>
    <n v="87"/>
    <n v="2.4"/>
    <n v="2.4"/>
  </r>
  <r>
    <x v="6"/>
    <d v="2026-03-19T00:00:00"/>
    <s v="Day 1"/>
    <x v="163"/>
    <x v="145"/>
    <x v="110"/>
    <x v="3"/>
    <x v="19"/>
    <x v="0"/>
    <x v="0"/>
    <n v="119"/>
    <n v="7.9"/>
    <n v="7.9"/>
  </r>
  <r>
    <x v="6"/>
    <d v="2026-03-19T00:00:00"/>
    <s v="Day 1"/>
    <x v="163"/>
    <x v="145"/>
    <x v="110"/>
    <x v="3"/>
    <x v="19"/>
    <x v="0"/>
    <x v="0"/>
    <n v="84"/>
    <n v="2.4"/>
    <n v="2.4"/>
  </r>
  <r>
    <x v="6"/>
    <d v="2026-03-19T00:00:00"/>
    <s v="Day 1"/>
    <x v="162"/>
    <x v="144"/>
    <x v="109"/>
    <x v="4"/>
    <x v="19"/>
    <x v="0"/>
    <x v="0"/>
    <n v="147"/>
    <n v="16.2"/>
    <n v="16.2"/>
  </r>
  <r>
    <x v="6"/>
    <d v="2026-03-19T00:00:00"/>
    <s v="Day 1"/>
    <x v="162"/>
    <x v="144"/>
    <x v="109"/>
    <x v="4"/>
    <x v="19"/>
    <x v="0"/>
    <x v="1"/>
    <n v="99"/>
    <n v="3.6"/>
    <n v="3.6"/>
  </r>
  <r>
    <x v="6"/>
    <d v="2026-03-19T00:00:00"/>
    <s v="Day 1"/>
    <x v="162"/>
    <x v="144"/>
    <x v="109"/>
    <x v="4"/>
    <x v="19"/>
    <x v="0"/>
    <x v="0"/>
    <n v="98"/>
    <n v="4"/>
    <n v="4"/>
  </r>
  <r>
    <x v="6"/>
    <d v="2026-03-19T00:00:00"/>
    <s v="Day 1"/>
    <x v="162"/>
    <x v="144"/>
    <x v="109"/>
    <x v="4"/>
    <x v="19"/>
    <x v="0"/>
    <x v="0"/>
    <n v="91"/>
    <n v="3.1"/>
    <n v="3.1"/>
  </r>
  <r>
    <x v="6"/>
    <d v="2026-03-19T00:00:00"/>
    <s v="Day 1"/>
    <x v="162"/>
    <x v="144"/>
    <x v="109"/>
    <x v="4"/>
    <x v="19"/>
    <x v="0"/>
    <x v="0"/>
    <n v="158"/>
    <n v="20.8"/>
    <n v="20.8"/>
  </r>
  <r>
    <x v="6"/>
    <d v="2026-03-19T00:00:00"/>
    <s v="Day 1"/>
    <x v="162"/>
    <x v="144"/>
    <x v="109"/>
    <x v="4"/>
    <x v="19"/>
    <x v="0"/>
    <x v="0"/>
    <n v="132"/>
    <n v="11.2"/>
    <n v="11.2"/>
  </r>
  <r>
    <x v="6"/>
    <d v="2026-03-19T00:00:00"/>
    <s v="Day 1"/>
    <x v="162"/>
    <x v="144"/>
    <x v="109"/>
    <x v="4"/>
    <x v="19"/>
    <x v="0"/>
    <x v="1"/>
    <n v="79"/>
    <n v="1.6"/>
    <n v="1.6"/>
  </r>
  <r>
    <x v="6"/>
    <d v="2026-03-19T00:00:00"/>
    <s v="Day 1"/>
    <x v="134"/>
    <x v="120"/>
    <x v="95"/>
    <x v="10"/>
    <x v="19"/>
    <x v="0"/>
    <x v="0"/>
    <n v="129"/>
    <n v="10.4"/>
    <n v="10.4"/>
  </r>
  <r>
    <x v="6"/>
    <d v="2026-03-19T00:00:00"/>
    <s v="Day 1"/>
    <x v="134"/>
    <x v="120"/>
    <x v="95"/>
    <x v="10"/>
    <x v="19"/>
    <x v="0"/>
    <x v="6"/>
    <n v="67"/>
    <n v="2.4"/>
    <n v="2.4"/>
  </r>
  <r>
    <x v="6"/>
    <d v="2026-03-19T00:00:00"/>
    <s v="Day 1"/>
    <x v="134"/>
    <x v="120"/>
    <x v="95"/>
    <x v="10"/>
    <x v="19"/>
    <x v="0"/>
    <x v="6"/>
    <n v="73"/>
    <n v="3.1"/>
    <n v="3.1"/>
  </r>
  <r>
    <x v="6"/>
    <d v="2026-03-19T00:00:00"/>
    <s v="Day 1"/>
    <x v="134"/>
    <x v="120"/>
    <x v="95"/>
    <x v="10"/>
    <x v="19"/>
    <x v="0"/>
    <x v="2"/>
    <n v="69"/>
    <n v="1.2"/>
    <n v="1.2"/>
  </r>
  <r>
    <x v="6"/>
    <d v="2026-03-19T00:00:00"/>
    <s v="Day 1"/>
    <x v="134"/>
    <x v="120"/>
    <x v="95"/>
    <x v="10"/>
    <x v="19"/>
    <x v="0"/>
    <x v="2"/>
    <n v="75"/>
    <n v="1.5"/>
    <n v="1.5"/>
  </r>
  <r>
    <x v="6"/>
    <d v="2026-03-19T00:00:00"/>
    <s v="Day 1"/>
    <x v="106"/>
    <x v="95"/>
    <x v="81"/>
    <x v="2"/>
    <x v="19"/>
    <x v="0"/>
    <x v="0"/>
    <n v="92"/>
    <n v="3.3"/>
    <n v="3.3"/>
  </r>
  <r>
    <x v="6"/>
    <d v="2026-03-19T00:00:00"/>
    <s v="Day 1"/>
    <x v="106"/>
    <x v="95"/>
    <x v="81"/>
    <x v="2"/>
    <x v="19"/>
    <x v="0"/>
    <x v="1"/>
    <n v="81"/>
    <n v="1.8"/>
    <n v="1.8"/>
  </r>
  <r>
    <x v="6"/>
    <d v="2026-03-19T00:00:00"/>
    <s v="Day 1"/>
    <x v="106"/>
    <x v="95"/>
    <x v="81"/>
    <x v="2"/>
    <x v="19"/>
    <x v="0"/>
    <x v="1"/>
    <n v="95"/>
    <n v="3.1"/>
    <n v="3.1"/>
  </r>
  <r>
    <x v="6"/>
    <d v="2026-03-19T00:00:00"/>
    <s v="Day 1"/>
    <x v="106"/>
    <x v="95"/>
    <x v="81"/>
    <x v="2"/>
    <x v="19"/>
    <x v="0"/>
    <x v="7"/>
    <n v="51"/>
    <n v="2.4"/>
    <n v="2.4"/>
  </r>
  <r>
    <x v="6"/>
    <d v="2026-03-19T00:00:00"/>
    <s v="Day 1"/>
    <x v="185"/>
    <x v="103"/>
    <x v="123"/>
    <x v="9"/>
    <x v="19"/>
    <x v="0"/>
    <x v="1"/>
    <n v="129"/>
    <n v="9"/>
    <n v="9"/>
  </r>
  <r>
    <x v="6"/>
    <d v="2026-03-19T00:00:00"/>
    <s v="Day 1"/>
    <x v="185"/>
    <x v="103"/>
    <x v="123"/>
    <x v="9"/>
    <x v="19"/>
    <x v="0"/>
    <x v="1"/>
    <n v="91"/>
    <n v="2.7"/>
    <n v="2.7"/>
  </r>
  <r>
    <x v="6"/>
    <d v="2026-03-19T00:00:00"/>
    <s v="Day 1"/>
    <x v="185"/>
    <x v="103"/>
    <x v="123"/>
    <x v="9"/>
    <x v="19"/>
    <x v="0"/>
    <x v="6"/>
    <n v="75"/>
    <n v="3.4"/>
    <n v="3.4"/>
  </r>
  <r>
    <x v="6"/>
    <d v="2026-03-19T00:00:00"/>
    <s v="Day 1"/>
    <x v="185"/>
    <x v="103"/>
    <x v="123"/>
    <x v="9"/>
    <x v="19"/>
    <x v="0"/>
    <x v="1"/>
    <n v="71"/>
    <n v="1.1000000000000001"/>
    <n v="1.1000000000000001"/>
  </r>
  <r>
    <x v="6"/>
    <d v="2026-03-19T00:00:00"/>
    <s v="Day 1"/>
    <x v="165"/>
    <x v="147"/>
    <x v="111"/>
    <x v="9"/>
    <x v="19"/>
    <x v="0"/>
    <x v="0"/>
    <n v="110"/>
    <n v="6"/>
    <n v="6"/>
  </r>
  <r>
    <x v="6"/>
    <d v="2026-03-19T00:00:00"/>
    <s v="Day 1"/>
    <x v="112"/>
    <x v="100"/>
    <x v="86"/>
    <x v="11"/>
    <x v="19"/>
    <x v="0"/>
    <x v="0"/>
    <n v="117"/>
    <n v="7.4"/>
    <n v="7.4"/>
  </r>
  <r>
    <x v="6"/>
    <d v="2026-03-19T00:00:00"/>
    <s v="Day 1"/>
    <x v="112"/>
    <x v="100"/>
    <x v="86"/>
    <x v="11"/>
    <x v="19"/>
    <x v="0"/>
    <x v="0"/>
    <n v="117"/>
    <n v="7.4"/>
    <n v="7.4"/>
  </r>
  <r>
    <x v="6"/>
    <d v="2026-03-19T00:00:00"/>
    <s v="Day 1"/>
    <x v="112"/>
    <x v="100"/>
    <x v="86"/>
    <x v="11"/>
    <x v="19"/>
    <x v="0"/>
    <x v="1"/>
    <n v="70"/>
    <n v="1.1000000000000001"/>
    <n v="1.1000000000000001"/>
  </r>
  <r>
    <x v="6"/>
    <d v="2026-03-19T00:00:00"/>
    <s v="Day 1"/>
    <x v="111"/>
    <x v="99"/>
    <x v="82"/>
    <x v="0"/>
    <x v="19"/>
    <x v="0"/>
    <x v="0"/>
    <n v="130"/>
    <n v="10.7"/>
    <n v="10.7"/>
  </r>
  <r>
    <x v="6"/>
    <d v="2026-03-19T00:00:00"/>
    <s v="Day 1"/>
    <x v="111"/>
    <x v="99"/>
    <x v="82"/>
    <x v="0"/>
    <x v="19"/>
    <x v="0"/>
    <x v="8"/>
    <n v="41"/>
    <n v="1.1000000000000001"/>
    <n v="1.1000000000000001"/>
  </r>
  <r>
    <x v="6"/>
    <d v="2026-03-19T00:00:00"/>
    <s v="Day 1"/>
    <x v="164"/>
    <x v="146"/>
    <x v="41"/>
    <x v="0"/>
    <x v="19"/>
    <x v="0"/>
    <x v="2"/>
    <n v="67"/>
    <n v="1.1000000000000001"/>
    <n v="1.1000000000000001"/>
  </r>
  <r>
    <x v="6"/>
    <d v="2026-03-19T00:00:00"/>
    <s v="Day 1"/>
    <x v="164"/>
    <x v="146"/>
    <x v="41"/>
    <x v="0"/>
    <x v="19"/>
    <x v="0"/>
    <x v="0"/>
    <n v="152"/>
    <n v="18.2"/>
    <n v="18.2"/>
  </r>
  <r>
    <x v="6"/>
    <d v="2026-03-19T00:00:00"/>
    <s v="Day 1"/>
    <x v="164"/>
    <x v="146"/>
    <x v="41"/>
    <x v="0"/>
    <x v="19"/>
    <x v="0"/>
    <x v="8"/>
    <n v="41"/>
    <n v="1.1000000000000001"/>
    <n v="1.1000000000000001"/>
  </r>
  <r>
    <x v="6"/>
    <d v="2026-03-19T00:00:00"/>
    <s v="Day 1"/>
    <x v="186"/>
    <x v="166"/>
    <x v="124"/>
    <x v="6"/>
    <x v="19"/>
    <x v="0"/>
    <x v="0"/>
    <n v="82"/>
    <n v="2.2000000000000002"/>
    <n v="2.2000000000000002"/>
  </r>
  <r>
    <x v="6"/>
    <d v="2026-03-19T00:00:00"/>
    <s v="Day 1"/>
    <x v="187"/>
    <x v="167"/>
    <x v="34"/>
    <x v="9"/>
    <x v="8"/>
    <x v="0"/>
    <x v="1"/>
    <n v="78"/>
    <n v="1.5"/>
    <n v="1.5"/>
  </r>
  <r>
    <x v="6"/>
    <d v="2026-03-19T00:00:00"/>
    <s v="Day 1"/>
    <x v="187"/>
    <x v="167"/>
    <x v="34"/>
    <x v="9"/>
    <x v="8"/>
    <x v="0"/>
    <x v="1"/>
    <n v="85"/>
    <n v="2.1"/>
    <n v="2.1"/>
  </r>
  <r>
    <x v="6"/>
    <d v="2026-03-19T00:00:00"/>
    <s v="Day 1"/>
    <x v="187"/>
    <x v="167"/>
    <x v="34"/>
    <x v="9"/>
    <x v="8"/>
    <x v="0"/>
    <x v="7"/>
    <n v="46"/>
    <n v="1.7"/>
    <n v="1.7"/>
  </r>
  <r>
    <x v="6"/>
    <d v="2026-03-19T00:00:00"/>
    <s v="Day 1"/>
    <x v="187"/>
    <x v="167"/>
    <x v="34"/>
    <x v="9"/>
    <x v="8"/>
    <x v="0"/>
    <x v="7"/>
    <n v="49"/>
    <n v="2.1"/>
    <n v="2.1"/>
  </r>
  <r>
    <x v="6"/>
    <d v="2026-03-19T00:00:00"/>
    <s v="Day 1"/>
    <x v="146"/>
    <x v="130"/>
    <x v="36"/>
    <x v="9"/>
    <x v="8"/>
    <x v="0"/>
    <x v="3"/>
    <m/>
    <s v=""/>
    <s v=""/>
  </r>
  <r>
    <x v="6"/>
    <d v="2026-03-19T00:00:00"/>
    <s v="Day 1"/>
    <x v="46"/>
    <x v="40"/>
    <x v="38"/>
    <x v="2"/>
    <x v="8"/>
    <x v="0"/>
    <x v="1"/>
    <n v="84"/>
    <n v="2"/>
    <n v="2"/>
  </r>
  <r>
    <x v="6"/>
    <d v="2026-03-19T00:00:00"/>
    <s v="Day 1"/>
    <x v="46"/>
    <x v="40"/>
    <x v="38"/>
    <x v="2"/>
    <x v="8"/>
    <x v="0"/>
    <x v="0"/>
    <n v="115"/>
    <n v="7"/>
    <n v="7"/>
  </r>
  <r>
    <x v="6"/>
    <d v="2026-03-19T00:00:00"/>
    <s v="Day 1"/>
    <x v="46"/>
    <x v="40"/>
    <x v="38"/>
    <x v="2"/>
    <x v="8"/>
    <x v="0"/>
    <x v="0"/>
    <n v="88"/>
    <n v="2.8"/>
    <n v="2.8"/>
  </r>
  <r>
    <x v="6"/>
    <d v="2026-03-19T00:00:00"/>
    <s v="Day 1"/>
    <x v="108"/>
    <x v="97"/>
    <x v="83"/>
    <x v="3"/>
    <x v="8"/>
    <x v="0"/>
    <x v="1"/>
    <n v="117"/>
    <n v="6.4"/>
    <n v="6.4"/>
  </r>
  <r>
    <x v="6"/>
    <d v="2026-03-19T00:00:00"/>
    <s v="Day 1"/>
    <x v="108"/>
    <x v="97"/>
    <x v="83"/>
    <x v="3"/>
    <x v="8"/>
    <x v="0"/>
    <x v="0"/>
    <n v="151"/>
    <n v="17.8"/>
    <n v="17.8"/>
  </r>
  <r>
    <x v="6"/>
    <d v="2026-03-19T00:00:00"/>
    <s v="Day 1"/>
    <x v="108"/>
    <x v="97"/>
    <x v="83"/>
    <x v="3"/>
    <x v="8"/>
    <x v="0"/>
    <x v="0"/>
    <n v="168"/>
    <n v="25.7"/>
    <n v="25.7"/>
  </r>
  <r>
    <x v="6"/>
    <d v="2026-03-19T00:00:00"/>
    <s v="Day 1"/>
    <x v="145"/>
    <x v="129"/>
    <x v="101"/>
    <x v="2"/>
    <x v="8"/>
    <x v="0"/>
    <x v="0"/>
    <n v="136"/>
    <n v="12.4"/>
    <n v="12.4"/>
  </r>
  <r>
    <x v="6"/>
    <d v="2026-03-19T00:00:00"/>
    <s v="Day 1"/>
    <x v="145"/>
    <x v="129"/>
    <x v="101"/>
    <x v="2"/>
    <x v="8"/>
    <x v="0"/>
    <x v="0"/>
    <n v="99"/>
    <n v="4.2"/>
    <n v="4.2"/>
  </r>
  <r>
    <x v="6"/>
    <d v="2026-03-19T00:00:00"/>
    <s v="Day 1"/>
    <x v="145"/>
    <x v="129"/>
    <x v="101"/>
    <x v="2"/>
    <x v="8"/>
    <x v="0"/>
    <x v="0"/>
    <n v="147"/>
    <n v="16.2"/>
    <n v="16.2"/>
  </r>
  <r>
    <x v="6"/>
    <d v="2026-03-19T00:00:00"/>
    <s v="Day 1"/>
    <x v="145"/>
    <x v="129"/>
    <x v="101"/>
    <x v="2"/>
    <x v="8"/>
    <x v="0"/>
    <x v="0"/>
    <n v="129"/>
    <n v="10.4"/>
    <n v="10.4"/>
  </r>
  <r>
    <x v="6"/>
    <d v="2026-03-19T00:00:00"/>
    <s v="Day 1"/>
    <x v="145"/>
    <x v="129"/>
    <x v="101"/>
    <x v="2"/>
    <x v="8"/>
    <x v="0"/>
    <x v="7"/>
    <n v="58"/>
    <n v="3.5"/>
    <n v="3.5"/>
  </r>
  <r>
    <x v="6"/>
    <d v="2026-03-19T00:00:00"/>
    <s v="Day 1"/>
    <x v="145"/>
    <x v="129"/>
    <x v="101"/>
    <x v="2"/>
    <x v="8"/>
    <x v="0"/>
    <x v="0"/>
    <n v="106"/>
    <n v="5.3"/>
    <n v="5.3"/>
  </r>
  <r>
    <x v="6"/>
    <d v="2026-03-19T00:00:00"/>
    <s v="Day 1"/>
    <x v="144"/>
    <x v="128"/>
    <x v="34"/>
    <x v="2"/>
    <x v="8"/>
    <x v="0"/>
    <x v="1"/>
    <n v="120"/>
    <n v="7"/>
    <n v="7"/>
  </r>
  <r>
    <x v="6"/>
    <d v="2026-03-19T00:00:00"/>
    <s v="Day 1"/>
    <x v="144"/>
    <x v="128"/>
    <x v="34"/>
    <x v="2"/>
    <x v="8"/>
    <x v="0"/>
    <x v="0"/>
    <n v="145"/>
    <n v="15.5"/>
    <n v="15.5"/>
  </r>
  <r>
    <x v="6"/>
    <d v="2026-03-19T00:00:00"/>
    <s v="Day 1"/>
    <x v="44"/>
    <x v="38"/>
    <x v="36"/>
    <x v="2"/>
    <x v="8"/>
    <x v="0"/>
    <x v="0"/>
    <n v="137"/>
    <n v="12.8"/>
    <n v="12.8"/>
  </r>
  <r>
    <x v="6"/>
    <d v="2026-03-19T00:00:00"/>
    <s v="Day 1"/>
    <x v="44"/>
    <x v="38"/>
    <x v="36"/>
    <x v="2"/>
    <x v="8"/>
    <x v="0"/>
    <x v="0"/>
    <n v="159"/>
    <n v="21.3"/>
    <n v="21.3"/>
  </r>
  <r>
    <x v="6"/>
    <d v="2026-03-19T00:00:00"/>
    <s v="Day 1"/>
    <x v="44"/>
    <x v="38"/>
    <x v="36"/>
    <x v="2"/>
    <x v="8"/>
    <x v="0"/>
    <x v="2"/>
    <n v="80"/>
    <n v="1.8"/>
    <n v="1.8"/>
  </r>
  <r>
    <x v="6"/>
    <d v="2026-03-19T00:00:00"/>
    <s v="Day 1"/>
    <x v="44"/>
    <x v="38"/>
    <x v="36"/>
    <x v="2"/>
    <x v="8"/>
    <x v="0"/>
    <x v="0"/>
    <n v="119"/>
    <n v="7.9"/>
    <n v="7.9"/>
  </r>
  <r>
    <x v="6"/>
    <d v="2026-03-19T00:00:00"/>
    <s v="Day 1"/>
    <x v="44"/>
    <x v="38"/>
    <x v="36"/>
    <x v="2"/>
    <x v="8"/>
    <x v="0"/>
    <x v="0"/>
    <n v="136"/>
    <n v="12.4"/>
    <n v="12.4"/>
  </r>
  <r>
    <x v="6"/>
    <d v="2026-03-19T00:00:00"/>
    <s v="Day 1"/>
    <x v="103"/>
    <x v="92"/>
    <x v="78"/>
    <x v="2"/>
    <x v="8"/>
    <x v="0"/>
    <x v="1"/>
    <n v="84"/>
    <n v="2"/>
    <n v="2"/>
  </r>
  <r>
    <x v="6"/>
    <d v="2026-03-19T00:00:00"/>
    <s v="Day 1"/>
    <x v="103"/>
    <x v="92"/>
    <x v="78"/>
    <x v="2"/>
    <x v="8"/>
    <x v="0"/>
    <x v="0"/>
    <n v="92"/>
    <n v="3.3"/>
    <n v="3.3"/>
  </r>
  <r>
    <x v="6"/>
    <d v="2026-03-19T00:00:00"/>
    <s v="Day 1"/>
    <x v="103"/>
    <x v="92"/>
    <x v="78"/>
    <x v="2"/>
    <x v="8"/>
    <x v="0"/>
    <x v="0"/>
    <n v="148"/>
    <n v="16.600000000000001"/>
    <n v="16.600000000000001"/>
  </r>
  <r>
    <x v="6"/>
    <d v="2026-03-19T00:00:00"/>
    <s v="Day 1"/>
    <x v="103"/>
    <x v="92"/>
    <x v="78"/>
    <x v="2"/>
    <x v="8"/>
    <x v="0"/>
    <x v="0"/>
    <n v="97"/>
    <n v="3.9"/>
    <n v="3.9"/>
  </r>
  <r>
    <x v="6"/>
    <d v="2026-03-19T00:00:00"/>
    <s v="Day 1"/>
    <x v="103"/>
    <x v="92"/>
    <x v="78"/>
    <x v="2"/>
    <x v="8"/>
    <x v="0"/>
    <x v="1"/>
    <n v="74"/>
    <n v="1.3"/>
    <n v="1.3"/>
  </r>
  <r>
    <x v="6"/>
    <d v="2026-03-19T00:00:00"/>
    <s v="Day 1"/>
    <x v="48"/>
    <x v="41"/>
    <x v="36"/>
    <x v="2"/>
    <x v="8"/>
    <x v="0"/>
    <x v="0"/>
    <n v="159"/>
    <n v="21.3"/>
    <n v="21.3"/>
  </r>
  <r>
    <x v="6"/>
    <d v="2026-03-19T00:00:00"/>
    <s v="Day 1"/>
    <x v="48"/>
    <x v="41"/>
    <x v="36"/>
    <x v="2"/>
    <x v="8"/>
    <x v="0"/>
    <x v="2"/>
    <n v="79"/>
    <n v="1.8"/>
    <n v="1.8"/>
  </r>
  <r>
    <x v="6"/>
    <d v="2026-03-19T00:00:00"/>
    <s v="Day 1"/>
    <x v="48"/>
    <x v="41"/>
    <x v="36"/>
    <x v="2"/>
    <x v="8"/>
    <x v="0"/>
    <x v="0"/>
    <n v="102"/>
    <n v="4.5999999999999996"/>
    <n v="4.5999999999999996"/>
  </r>
  <r>
    <x v="6"/>
    <d v="2026-03-19T00:00:00"/>
    <s v="Day 1"/>
    <x v="48"/>
    <x v="41"/>
    <x v="36"/>
    <x v="2"/>
    <x v="8"/>
    <x v="0"/>
    <x v="0"/>
    <n v="85"/>
    <n v="2.5"/>
    <n v="2.5"/>
  </r>
  <r>
    <x v="6"/>
    <d v="2026-03-19T00:00:00"/>
    <s v="Day 1"/>
    <x v="48"/>
    <x v="41"/>
    <x v="36"/>
    <x v="2"/>
    <x v="8"/>
    <x v="0"/>
    <x v="0"/>
    <n v="90"/>
    <n v="3"/>
    <n v="3"/>
  </r>
  <r>
    <x v="6"/>
    <d v="2026-03-19T00:00:00"/>
    <s v="Day 1"/>
    <x v="48"/>
    <x v="41"/>
    <x v="36"/>
    <x v="2"/>
    <x v="8"/>
    <x v="0"/>
    <x v="0"/>
    <n v="95"/>
    <n v="3.6"/>
    <n v="3.6"/>
  </r>
  <r>
    <x v="6"/>
    <d v="2026-03-19T00:00:00"/>
    <s v="Day 1"/>
    <x v="188"/>
    <x v="147"/>
    <x v="125"/>
    <x v="4"/>
    <x v="6"/>
    <x v="0"/>
    <x v="0"/>
    <n v="146"/>
    <n v="15.9"/>
    <n v="15.9"/>
  </r>
  <r>
    <x v="6"/>
    <d v="2026-03-19T00:00:00"/>
    <s v="Day 1"/>
    <x v="188"/>
    <x v="147"/>
    <x v="125"/>
    <x v="4"/>
    <x v="6"/>
    <x v="0"/>
    <x v="0"/>
    <n v="88"/>
    <n v="2.8"/>
    <n v="2.8"/>
  </r>
  <r>
    <x v="6"/>
    <d v="2026-03-19T00:00:00"/>
    <s v="Day 1"/>
    <x v="15"/>
    <x v="15"/>
    <x v="11"/>
    <x v="7"/>
    <x v="6"/>
    <x v="0"/>
    <x v="1"/>
    <n v="84"/>
    <n v="2"/>
    <n v="2"/>
  </r>
  <r>
    <x v="6"/>
    <d v="2026-03-19T00:00:00"/>
    <s v="Day 1"/>
    <x v="15"/>
    <x v="15"/>
    <x v="11"/>
    <x v="7"/>
    <x v="6"/>
    <x v="0"/>
    <x v="2"/>
    <n v="92"/>
    <n v="2.9"/>
    <n v="2.9"/>
  </r>
  <r>
    <x v="6"/>
    <d v="2026-03-19T00:00:00"/>
    <s v="Day 1"/>
    <x v="19"/>
    <x v="19"/>
    <x v="15"/>
    <x v="5"/>
    <x v="6"/>
    <x v="0"/>
    <x v="1"/>
    <n v="117"/>
    <n v="6.4"/>
    <n v="6.4"/>
  </r>
  <r>
    <x v="6"/>
    <d v="2026-03-19T00:00:00"/>
    <s v="Day 1"/>
    <x v="19"/>
    <x v="19"/>
    <x v="15"/>
    <x v="5"/>
    <x v="6"/>
    <x v="0"/>
    <x v="0"/>
    <n v="121"/>
    <n v="8.3000000000000007"/>
    <n v="8.3000000000000007"/>
  </r>
  <r>
    <x v="6"/>
    <d v="2026-03-19T00:00:00"/>
    <s v="Day 1"/>
    <x v="19"/>
    <x v="19"/>
    <x v="15"/>
    <x v="5"/>
    <x v="6"/>
    <x v="0"/>
    <x v="0"/>
    <n v="100"/>
    <n v="4.3"/>
    <n v="4.3"/>
  </r>
  <r>
    <x v="6"/>
    <d v="2026-03-19T00:00:00"/>
    <s v="Day 1"/>
    <x v="19"/>
    <x v="19"/>
    <x v="15"/>
    <x v="5"/>
    <x v="6"/>
    <x v="0"/>
    <x v="0"/>
    <n v="76"/>
    <n v="1.7"/>
    <n v="1.7"/>
  </r>
  <r>
    <x v="6"/>
    <d v="2026-03-19T00:00:00"/>
    <s v="Day 1"/>
    <x v="19"/>
    <x v="19"/>
    <x v="15"/>
    <x v="5"/>
    <x v="6"/>
    <x v="0"/>
    <x v="0"/>
    <n v="101"/>
    <n v="4.5"/>
    <n v="4.5"/>
  </r>
  <r>
    <x v="6"/>
    <d v="2026-03-19T00:00:00"/>
    <s v="Day 1"/>
    <x v="19"/>
    <x v="19"/>
    <x v="15"/>
    <x v="5"/>
    <x v="6"/>
    <x v="0"/>
    <x v="2"/>
    <n v="87"/>
    <n v="2.4"/>
    <n v="2.4"/>
  </r>
  <r>
    <x v="6"/>
    <d v="2026-03-19T00:00:00"/>
    <s v="Day 1"/>
    <x v="19"/>
    <x v="19"/>
    <x v="15"/>
    <x v="5"/>
    <x v="6"/>
    <x v="0"/>
    <x v="1"/>
    <n v="93"/>
    <n v="2.9"/>
    <n v="2.9"/>
  </r>
  <r>
    <x v="6"/>
    <d v="2026-03-19T00:00:00"/>
    <s v="Day 1"/>
    <x v="19"/>
    <x v="19"/>
    <x v="15"/>
    <x v="5"/>
    <x v="6"/>
    <x v="0"/>
    <x v="1"/>
    <n v="101"/>
    <n v="3.8"/>
    <n v="3.8"/>
  </r>
  <r>
    <x v="6"/>
    <d v="2026-03-19T00:00:00"/>
    <s v="Day 1"/>
    <x v="189"/>
    <x v="34"/>
    <x v="126"/>
    <x v="3"/>
    <x v="6"/>
    <x v="0"/>
    <x v="0"/>
    <n v="107"/>
    <n v="5.5"/>
    <n v="5.5"/>
  </r>
  <r>
    <x v="6"/>
    <d v="2026-03-19T00:00:00"/>
    <s v="Day 1"/>
    <x v="189"/>
    <x v="34"/>
    <x v="126"/>
    <x v="3"/>
    <x v="6"/>
    <x v="0"/>
    <x v="0"/>
    <n v="67"/>
    <n v="1.1000000000000001"/>
    <n v="1.1000000000000001"/>
  </r>
  <r>
    <x v="6"/>
    <d v="2026-03-19T00:00:00"/>
    <s v="Day 1"/>
    <x v="190"/>
    <x v="168"/>
    <x v="126"/>
    <x v="4"/>
    <x v="6"/>
    <x v="0"/>
    <x v="1"/>
    <n v="85"/>
    <n v="2.1"/>
    <n v="2.1"/>
  </r>
  <r>
    <x v="6"/>
    <d v="2026-03-19T00:00:00"/>
    <s v="Day 1"/>
    <x v="191"/>
    <x v="169"/>
    <x v="18"/>
    <x v="4"/>
    <x v="6"/>
    <x v="0"/>
    <x v="0"/>
    <n v="107"/>
    <n v="5.5"/>
    <n v="5.5"/>
  </r>
  <r>
    <x v="6"/>
    <d v="2026-03-19T00:00:00"/>
    <s v="Day 1"/>
    <x v="191"/>
    <x v="169"/>
    <x v="18"/>
    <x v="4"/>
    <x v="6"/>
    <x v="0"/>
    <x v="1"/>
    <n v="89"/>
    <n v="2.5"/>
    <n v="2.5"/>
  </r>
  <r>
    <x v="6"/>
    <d v="2026-03-19T00:00:00"/>
    <s v="Day 1"/>
    <x v="191"/>
    <x v="169"/>
    <x v="18"/>
    <x v="4"/>
    <x v="6"/>
    <x v="0"/>
    <x v="2"/>
    <n v="88"/>
    <n v="2.5"/>
    <n v="2.5"/>
  </r>
  <r>
    <x v="6"/>
    <d v="2026-03-19T00:00:00"/>
    <s v="Day 1"/>
    <x v="37"/>
    <x v="22"/>
    <x v="29"/>
    <x v="2"/>
    <x v="6"/>
    <x v="0"/>
    <x v="3"/>
    <m/>
    <s v=""/>
    <s v=""/>
  </r>
  <r>
    <x v="6"/>
    <d v="2026-03-19T00:00:00"/>
    <s v="Day 1"/>
    <x v="31"/>
    <x v="30"/>
    <x v="24"/>
    <x v="4"/>
    <x v="11"/>
    <x v="0"/>
    <x v="0"/>
    <n v="113"/>
    <n v="6.6"/>
    <n v="6.6"/>
  </r>
  <r>
    <x v="6"/>
    <d v="2026-03-19T00:00:00"/>
    <s v="Day 1"/>
    <x v="31"/>
    <x v="30"/>
    <x v="24"/>
    <x v="4"/>
    <x v="11"/>
    <x v="0"/>
    <x v="0"/>
    <n v="88"/>
    <n v="2.8"/>
    <n v="2.8"/>
  </r>
  <r>
    <x v="6"/>
    <d v="2026-03-19T00:00:00"/>
    <s v="Day 1"/>
    <x v="31"/>
    <x v="30"/>
    <x v="24"/>
    <x v="4"/>
    <x v="11"/>
    <x v="0"/>
    <x v="0"/>
    <n v="94"/>
    <n v="3.5"/>
    <n v="3.5"/>
  </r>
  <r>
    <x v="6"/>
    <d v="2026-03-19T00:00:00"/>
    <s v="Day 1"/>
    <x v="31"/>
    <x v="30"/>
    <x v="24"/>
    <x v="4"/>
    <x v="11"/>
    <x v="0"/>
    <x v="0"/>
    <n v="150"/>
    <n v="17.399999999999999"/>
    <n v="17.399999999999999"/>
  </r>
  <r>
    <x v="6"/>
    <d v="2026-03-19T00:00:00"/>
    <s v="Day 1"/>
    <x v="31"/>
    <x v="30"/>
    <x v="24"/>
    <x v="4"/>
    <x v="11"/>
    <x v="0"/>
    <x v="1"/>
    <n v="127"/>
    <n v="8.5"/>
    <n v="8.5"/>
  </r>
  <r>
    <x v="6"/>
    <d v="2026-03-19T00:00:00"/>
    <s v="Day 1"/>
    <x v="31"/>
    <x v="30"/>
    <x v="24"/>
    <x v="4"/>
    <x v="11"/>
    <x v="0"/>
    <x v="0"/>
    <n v="130"/>
    <n v="10.7"/>
    <n v="10.7"/>
  </r>
  <r>
    <x v="6"/>
    <d v="2026-03-19T00:00:00"/>
    <s v="Day 1"/>
    <x v="31"/>
    <x v="30"/>
    <x v="24"/>
    <x v="4"/>
    <x v="11"/>
    <x v="0"/>
    <x v="0"/>
    <n v="103"/>
    <n v="4.8"/>
    <n v="4.8"/>
  </r>
  <r>
    <x v="6"/>
    <d v="2026-03-19T00:00:00"/>
    <s v="Day 1"/>
    <x v="31"/>
    <x v="30"/>
    <x v="24"/>
    <x v="4"/>
    <x v="11"/>
    <x v="0"/>
    <x v="0"/>
    <n v="121"/>
    <n v="8.3000000000000007"/>
    <n v="8.3000000000000007"/>
  </r>
  <r>
    <x v="6"/>
    <d v="2026-03-19T00:00:00"/>
    <s v="Day 1"/>
    <x v="31"/>
    <x v="30"/>
    <x v="24"/>
    <x v="4"/>
    <x v="11"/>
    <x v="0"/>
    <x v="0"/>
    <n v="103"/>
    <n v="4.8"/>
    <n v="4.8"/>
  </r>
  <r>
    <x v="6"/>
    <d v="2026-03-19T00:00:00"/>
    <s v="Day 1"/>
    <x v="31"/>
    <x v="30"/>
    <x v="24"/>
    <x v="4"/>
    <x v="11"/>
    <x v="0"/>
    <x v="0"/>
    <n v="148"/>
    <n v="16.600000000000001"/>
    <n v="16.600000000000001"/>
  </r>
  <r>
    <x v="6"/>
    <d v="2026-03-19T00:00:00"/>
    <s v="Day 1"/>
    <x v="31"/>
    <x v="30"/>
    <x v="24"/>
    <x v="4"/>
    <x v="11"/>
    <x v="0"/>
    <x v="0"/>
    <n v="156"/>
    <n v="19.899999999999999"/>
    <n v="19.899999999999999"/>
  </r>
  <r>
    <x v="6"/>
    <d v="2026-03-19T00:00:00"/>
    <s v="Day 1"/>
    <x v="27"/>
    <x v="26"/>
    <x v="20"/>
    <x v="10"/>
    <x v="11"/>
    <x v="0"/>
    <x v="0"/>
    <n v="101"/>
    <n v="4.5"/>
    <n v="4.5"/>
  </r>
  <r>
    <x v="6"/>
    <d v="2026-03-19T00:00:00"/>
    <s v="Day 1"/>
    <x v="27"/>
    <x v="26"/>
    <x v="20"/>
    <x v="10"/>
    <x v="11"/>
    <x v="0"/>
    <x v="0"/>
    <n v="144"/>
    <n v="15.1"/>
    <n v="15.1"/>
  </r>
  <r>
    <x v="6"/>
    <d v="2026-03-19T00:00:00"/>
    <s v="Day 1"/>
    <x v="27"/>
    <x v="26"/>
    <x v="20"/>
    <x v="10"/>
    <x v="11"/>
    <x v="0"/>
    <x v="0"/>
    <n v="151"/>
    <n v="17.8"/>
    <n v="17.8"/>
  </r>
  <r>
    <x v="6"/>
    <d v="2026-03-19T00:00:00"/>
    <s v="Day 1"/>
    <x v="27"/>
    <x v="26"/>
    <x v="20"/>
    <x v="10"/>
    <x v="11"/>
    <x v="0"/>
    <x v="0"/>
    <n v="103"/>
    <n v="4.8"/>
    <n v="4.8"/>
  </r>
  <r>
    <x v="6"/>
    <d v="2026-03-19T00:00:00"/>
    <s v="Day 1"/>
    <x v="27"/>
    <x v="26"/>
    <x v="20"/>
    <x v="10"/>
    <x v="11"/>
    <x v="0"/>
    <x v="0"/>
    <n v="148"/>
    <n v="16.600000000000001"/>
    <n v="16.600000000000001"/>
  </r>
  <r>
    <x v="6"/>
    <d v="2026-03-19T00:00:00"/>
    <s v="Day 1"/>
    <x v="27"/>
    <x v="26"/>
    <x v="20"/>
    <x v="10"/>
    <x v="11"/>
    <x v="0"/>
    <x v="0"/>
    <n v="141"/>
    <n v="14.1"/>
    <n v="14.1"/>
  </r>
  <r>
    <x v="6"/>
    <d v="2026-03-19T00:00:00"/>
    <s v="Day 1"/>
    <x v="27"/>
    <x v="26"/>
    <x v="20"/>
    <x v="10"/>
    <x v="11"/>
    <x v="0"/>
    <x v="0"/>
    <n v="109"/>
    <n v="5.8"/>
    <n v="5.8"/>
  </r>
  <r>
    <x v="6"/>
    <d v="2026-03-19T00:00:00"/>
    <s v="Day 1"/>
    <x v="27"/>
    <x v="26"/>
    <x v="20"/>
    <x v="10"/>
    <x v="11"/>
    <x v="0"/>
    <x v="0"/>
    <n v="136"/>
    <n v="12.4"/>
    <n v="12.4"/>
  </r>
  <r>
    <x v="6"/>
    <d v="2026-03-19T00:00:00"/>
    <s v="Day 1"/>
    <x v="27"/>
    <x v="26"/>
    <x v="20"/>
    <x v="10"/>
    <x v="11"/>
    <x v="0"/>
    <x v="0"/>
    <n v="136"/>
    <n v="12.4"/>
    <n v="12.4"/>
  </r>
  <r>
    <x v="6"/>
    <d v="2026-03-19T00:00:00"/>
    <s v="Day 1"/>
    <x v="138"/>
    <x v="22"/>
    <x v="39"/>
    <x v="2"/>
    <x v="11"/>
    <x v="0"/>
    <x v="0"/>
    <n v="117"/>
    <n v="7.4"/>
    <n v="7.4"/>
  </r>
  <r>
    <x v="6"/>
    <d v="2026-03-19T00:00:00"/>
    <s v="Day 1"/>
    <x v="138"/>
    <x v="22"/>
    <x v="39"/>
    <x v="2"/>
    <x v="11"/>
    <x v="0"/>
    <x v="0"/>
    <n v="123"/>
    <n v="8.8000000000000007"/>
    <n v="8.8000000000000007"/>
  </r>
  <r>
    <x v="6"/>
    <d v="2026-03-19T00:00:00"/>
    <s v="Day 1"/>
    <x v="138"/>
    <x v="22"/>
    <x v="39"/>
    <x v="2"/>
    <x v="11"/>
    <x v="0"/>
    <x v="2"/>
    <n v="75"/>
    <n v="1.5"/>
    <n v="1.5"/>
  </r>
  <r>
    <x v="6"/>
    <d v="2026-03-19T00:00:00"/>
    <s v="Day 1"/>
    <x v="138"/>
    <x v="22"/>
    <x v="39"/>
    <x v="2"/>
    <x v="11"/>
    <x v="0"/>
    <x v="1"/>
    <n v="110"/>
    <n v="5.2"/>
    <n v="5.2"/>
  </r>
  <r>
    <x v="6"/>
    <d v="2026-03-19T00:00:00"/>
    <s v="Day 1"/>
    <x v="138"/>
    <x v="22"/>
    <x v="39"/>
    <x v="2"/>
    <x v="11"/>
    <x v="0"/>
    <x v="1"/>
    <n v="99"/>
    <n v="3.6"/>
    <n v="3.6"/>
  </r>
  <r>
    <x v="6"/>
    <d v="2026-03-19T00:00:00"/>
    <s v="Day 1"/>
    <x v="138"/>
    <x v="22"/>
    <x v="39"/>
    <x v="2"/>
    <x v="11"/>
    <x v="0"/>
    <x v="1"/>
    <n v="82"/>
    <n v="1.9"/>
    <n v="1.9"/>
  </r>
  <r>
    <x v="6"/>
    <d v="2026-03-19T00:00:00"/>
    <s v="Day 1"/>
    <x v="138"/>
    <x v="22"/>
    <x v="39"/>
    <x v="2"/>
    <x v="11"/>
    <x v="0"/>
    <x v="1"/>
    <n v="78"/>
    <n v="1.5"/>
    <n v="1.5"/>
  </r>
  <r>
    <x v="6"/>
    <d v="2026-03-19T00:00:00"/>
    <s v="Day 1"/>
    <x v="138"/>
    <x v="22"/>
    <x v="39"/>
    <x v="2"/>
    <x v="11"/>
    <x v="0"/>
    <x v="10"/>
    <n v="133"/>
    <n v="30.6"/>
    <n v="30.6"/>
  </r>
  <r>
    <x v="6"/>
    <d v="2026-03-19T00:00:00"/>
    <s v="Day 1"/>
    <x v="138"/>
    <x v="22"/>
    <x v="39"/>
    <x v="2"/>
    <x v="11"/>
    <x v="0"/>
    <x v="1"/>
    <n v="87"/>
    <n v="2.2999999999999998"/>
    <n v="2.2999999999999998"/>
  </r>
  <r>
    <x v="6"/>
    <d v="2026-03-19T00:00:00"/>
    <s v="Day 1"/>
    <x v="138"/>
    <x v="22"/>
    <x v="39"/>
    <x v="2"/>
    <x v="11"/>
    <x v="0"/>
    <x v="1"/>
    <n v="76"/>
    <n v="1.4"/>
    <n v="1.4"/>
  </r>
  <r>
    <x v="6"/>
    <d v="2026-03-19T00:00:00"/>
    <s v="Day 1"/>
    <x v="138"/>
    <x v="22"/>
    <x v="39"/>
    <x v="2"/>
    <x v="11"/>
    <x v="0"/>
    <x v="1"/>
    <n v="85"/>
    <n v="2.1"/>
    <n v="2.1"/>
  </r>
  <r>
    <x v="6"/>
    <d v="2026-03-19T00:00:00"/>
    <s v="Day 1"/>
    <x v="138"/>
    <x v="22"/>
    <x v="39"/>
    <x v="2"/>
    <x v="11"/>
    <x v="0"/>
    <x v="1"/>
    <n v="130"/>
    <n v="9.3000000000000007"/>
    <n v="9.3000000000000007"/>
  </r>
  <r>
    <x v="6"/>
    <d v="2026-03-19T00:00:00"/>
    <s v="Day 1"/>
    <x v="192"/>
    <x v="43"/>
    <x v="12"/>
    <x v="3"/>
    <x v="11"/>
    <x v="0"/>
    <x v="1"/>
    <n v="80"/>
    <n v="1.7"/>
    <n v="1.7"/>
  </r>
  <r>
    <x v="6"/>
    <d v="2026-03-19T00:00:00"/>
    <s v="Day 1"/>
    <x v="192"/>
    <x v="43"/>
    <x v="12"/>
    <x v="3"/>
    <x v="11"/>
    <x v="0"/>
    <x v="1"/>
    <n v="76"/>
    <n v="1.4"/>
    <n v="1.4"/>
  </r>
  <r>
    <x v="6"/>
    <d v="2026-03-19T00:00:00"/>
    <s v="Day 1"/>
    <x v="192"/>
    <x v="43"/>
    <x v="12"/>
    <x v="3"/>
    <x v="11"/>
    <x v="0"/>
    <x v="0"/>
    <n v="67"/>
    <n v="1.1000000000000001"/>
    <n v="1.1000000000000001"/>
  </r>
  <r>
    <x v="6"/>
    <d v="2026-03-19T00:00:00"/>
    <s v="Day 1"/>
    <x v="192"/>
    <x v="43"/>
    <x v="12"/>
    <x v="3"/>
    <x v="11"/>
    <x v="0"/>
    <x v="1"/>
    <n v="107"/>
    <n v="4.7"/>
    <n v="4.7"/>
  </r>
  <r>
    <x v="6"/>
    <d v="2026-03-19T00:00:00"/>
    <s v="Day 1"/>
    <x v="192"/>
    <x v="43"/>
    <x v="12"/>
    <x v="3"/>
    <x v="11"/>
    <x v="0"/>
    <x v="1"/>
    <n v="84"/>
    <n v="2"/>
    <n v="2"/>
  </r>
  <r>
    <x v="6"/>
    <d v="2026-03-19T00:00:00"/>
    <s v="Day 1"/>
    <x v="30"/>
    <x v="29"/>
    <x v="20"/>
    <x v="2"/>
    <x v="11"/>
    <x v="0"/>
    <x v="0"/>
    <n v="145"/>
    <n v="15.5"/>
    <n v="15.5"/>
  </r>
  <r>
    <x v="6"/>
    <d v="2026-03-19T00:00:00"/>
    <s v="Day 1"/>
    <x v="30"/>
    <x v="29"/>
    <x v="20"/>
    <x v="2"/>
    <x v="11"/>
    <x v="0"/>
    <x v="1"/>
    <n v="82"/>
    <n v="1.9"/>
    <n v="1.9"/>
  </r>
  <r>
    <x v="6"/>
    <d v="2026-03-19T00:00:00"/>
    <s v="Day 1"/>
    <x v="30"/>
    <x v="29"/>
    <x v="20"/>
    <x v="2"/>
    <x v="11"/>
    <x v="0"/>
    <x v="1"/>
    <n v="74"/>
    <n v="1.3"/>
    <n v="1.3"/>
  </r>
  <r>
    <x v="6"/>
    <d v="2026-03-19T00:00:00"/>
    <s v="Day 1"/>
    <x v="30"/>
    <x v="29"/>
    <x v="20"/>
    <x v="2"/>
    <x v="11"/>
    <x v="0"/>
    <x v="1"/>
    <n v="83"/>
    <n v="1.9"/>
    <n v="1.9"/>
  </r>
  <r>
    <x v="6"/>
    <d v="2026-03-19T00:00:00"/>
    <s v="Day 1"/>
    <x v="30"/>
    <x v="29"/>
    <x v="20"/>
    <x v="2"/>
    <x v="11"/>
    <x v="0"/>
    <x v="0"/>
    <n v="121"/>
    <n v="8.3000000000000007"/>
    <n v="8.3000000000000007"/>
  </r>
  <r>
    <x v="6"/>
    <d v="2026-03-19T00:00:00"/>
    <s v="Day 1"/>
    <x v="30"/>
    <x v="29"/>
    <x v="20"/>
    <x v="2"/>
    <x v="11"/>
    <x v="0"/>
    <x v="1"/>
    <n v="69"/>
    <n v="1"/>
    <n v="1"/>
  </r>
  <r>
    <x v="6"/>
    <d v="2026-03-19T00:00:00"/>
    <s v="Day 1"/>
    <x v="30"/>
    <x v="29"/>
    <x v="20"/>
    <x v="2"/>
    <x v="11"/>
    <x v="0"/>
    <x v="0"/>
    <n v="92"/>
    <n v="3.3"/>
    <n v="3.3"/>
  </r>
  <r>
    <x v="6"/>
    <d v="2026-03-19T00:00:00"/>
    <s v="Day 1"/>
    <x v="30"/>
    <x v="29"/>
    <x v="20"/>
    <x v="2"/>
    <x v="11"/>
    <x v="0"/>
    <x v="0"/>
    <n v="105"/>
    <n v="5.0999999999999996"/>
    <n v="5.0999999999999996"/>
  </r>
  <r>
    <x v="6"/>
    <d v="2026-03-19T00:00:00"/>
    <s v="Day 1"/>
    <x v="30"/>
    <x v="29"/>
    <x v="20"/>
    <x v="2"/>
    <x v="11"/>
    <x v="0"/>
    <x v="0"/>
    <n v="104"/>
    <n v="5"/>
    <n v="5"/>
  </r>
  <r>
    <x v="6"/>
    <d v="2026-03-19T00:00:00"/>
    <s v="Day 1"/>
    <x v="28"/>
    <x v="27"/>
    <x v="22"/>
    <x v="2"/>
    <x v="11"/>
    <x v="0"/>
    <x v="0"/>
    <n v="103"/>
    <n v="4.8"/>
    <n v="4.8"/>
  </r>
  <r>
    <x v="6"/>
    <d v="2026-03-19T00:00:00"/>
    <s v="Day 1"/>
    <x v="28"/>
    <x v="27"/>
    <x v="22"/>
    <x v="2"/>
    <x v="11"/>
    <x v="0"/>
    <x v="1"/>
    <n v="74"/>
    <n v="1.3"/>
    <n v="1.3"/>
  </r>
  <r>
    <x v="6"/>
    <d v="2026-03-19T00:00:00"/>
    <s v="Day 1"/>
    <x v="26"/>
    <x v="25"/>
    <x v="21"/>
    <x v="2"/>
    <x v="11"/>
    <x v="0"/>
    <x v="0"/>
    <n v="100"/>
    <n v="4.3"/>
    <n v="4.3"/>
  </r>
  <r>
    <x v="6"/>
    <d v="2026-03-19T00:00:00"/>
    <s v="Day 1"/>
    <x v="26"/>
    <x v="25"/>
    <x v="21"/>
    <x v="2"/>
    <x v="11"/>
    <x v="0"/>
    <x v="0"/>
    <n v="111"/>
    <n v="6.2"/>
    <n v="6.2"/>
  </r>
  <r>
    <x v="6"/>
    <d v="2026-03-19T00:00:00"/>
    <s v="Day 1"/>
    <x v="26"/>
    <x v="25"/>
    <x v="21"/>
    <x v="2"/>
    <x v="11"/>
    <x v="0"/>
    <x v="0"/>
    <n v="141"/>
    <n v="14.1"/>
    <n v="14.1"/>
  </r>
  <r>
    <x v="6"/>
    <d v="2026-03-19T00:00:00"/>
    <s v="Day 1"/>
    <x v="24"/>
    <x v="23"/>
    <x v="19"/>
    <x v="8"/>
    <x v="11"/>
    <x v="0"/>
    <x v="7"/>
    <n v="46"/>
    <n v="1.7"/>
    <n v="1.7"/>
  </r>
  <r>
    <x v="6"/>
    <d v="2026-03-19T00:00:00"/>
    <s v="Day 1"/>
    <x v="24"/>
    <x v="23"/>
    <x v="19"/>
    <x v="8"/>
    <x v="11"/>
    <x v="0"/>
    <x v="7"/>
    <n v="47"/>
    <n v="1.8"/>
    <n v="1.8"/>
  </r>
  <r>
    <x v="6"/>
    <d v="2026-03-19T00:00:00"/>
    <s v="Day 1"/>
    <x v="24"/>
    <x v="23"/>
    <x v="19"/>
    <x v="8"/>
    <x v="11"/>
    <x v="0"/>
    <x v="6"/>
    <n v="78"/>
    <n v="3.8"/>
    <n v="3.8"/>
  </r>
  <r>
    <x v="6"/>
    <d v="2026-03-19T00:00:00"/>
    <s v="Day 1"/>
    <x v="25"/>
    <x v="24"/>
    <x v="20"/>
    <x v="9"/>
    <x v="11"/>
    <x v="0"/>
    <x v="0"/>
    <n v="136"/>
    <n v="12.4"/>
    <n v="12.4"/>
  </r>
  <r>
    <x v="6"/>
    <d v="2026-03-19T00:00:00"/>
    <s v="Day 1"/>
    <x v="25"/>
    <x v="24"/>
    <x v="20"/>
    <x v="9"/>
    <x v="11"/>
    <x v="0"/>
    <x v="0"/>
    <n v="102"/>
    <n v="4.5999999999999996"/>
    <n v="4.5999999999999996"/>
  </r>
  <r>
    <x v="6"/>
    <d v="2026-03-19T00:00:00"/>
    <s v="Day 1"/>
    <x v="25"/>
    <x v="24"/>
    <x v="20"/>
    <x v="9"/>
    <x v="11"/>
    <x v="0"/>
    <x v="0"/>
    <n v="157"/>
    <n v="20.399999999999999"/>
    <n v="20.399999999999999"/>
  </r>
  <r>
    <x v="6"/>
    <d v="2026-03-19T00:00:00"/>
    <s v="Day 1"/>
    <x v="25"/>
    <x v="24"/>
    <x v="20"/>
    <x v="9"/>
    <x v="11"/>
    <x v="0"/>
    <x v="0"/>
    <n v="162"/>
    <n v="22.7"/>
    <n v="22.7"/>
  </r>
  <r>
    <x v="6"/>
    <d v="2026-03-19T00:00:00"/>
    <s v="Day 1"/>
    <x v="25"/>
    <x v="24"/>
    <x v="20"/>
    <x v="9"/>
    <x v="11"/>
    <x v="0"/>
    <x v="0"/>
    <n v="89"/>
    <n v="2.9"/>
    <n v="2.9"/>
  </r>
  <r>
    <x v="6"/>
    <d v="2026-03-19T00:00:00"/>
    <s v="Day 1"/>
    <x v="25"/>
    <x v="24"/>
    <x v="20"/>
    <x v="9"/>
    <x v="11"/>
    <x v="0"/>
    <x v="0"/>
    <n v="156"/>
    <n v="19.899999999999999"/>
    <n v="19.899999999999999"/>
  </r>
  <r>
    <x v="6"/>
    <d v="2026-03-19T00:00:00"/>
    <s v="Day 1"/>
    <x v="154"/>
    <x v="97"/>
    <x v="105"/>
    <x v="4"/>
    <x v="3"/>
    <x v="0"/>
    <x v="0"/>
    <n v="149"/>
    <n v="17"/>
    <n v="17"/>
  </r>
  <r>
    <x v="6"/>
    <d v="2026-03-19T00:00:00"/>
    <s v="Day 1"/>
    <x v="154"/>
    <x v="97"/>
    <x v="105"/>
    <x v="4"/>
    <x v="3"/>
    <x v="0"/>
    <x v="4"/>
    <n v="147"/>
    <n v="42.9"/>
    <n v="42.9"/>
  </r>
  <r>
    <x v="6"/>
    <d v="2026-03-19T00:00:00"/>
    <s v="Day 1"/>
    <x v="154"/>
    <x v="97"/>
    <x v="105"/>
    <x v="4"/>
    <x v="3"/>
    <x v="0"/>
    <x v="0"/>
    <n v="117"/>
    <n v="7.4"/>
    <n v="7.4"/>
  </r>
  <r>
    <x v="6"/>
    <d v="2026-03-19T00:00:00"/>
    <s v="Day 1"/>
    <x v="154"/>
    <x v="97"/>
    <x v="105"/>
    <x v="4"/>
    <x v="3"/>
    <x v="0"/>
    <x v="0"/>
    <n v="154"/>
    <n v="19.100000000000001"/>
    <n v="19.100000000000001"/>
  </r>
  <r>
    <x v="6"/>
    <d v="2026-03-19T00:00:00"/>
    <s v="Day 1"/>
    <x v="193"/>
    <x v="37"/>
    <x v="107"/>
    <x v="2"/>
    <x v="3"/>
    <x v="0"/>
    <x v="0"/>
    <n v="97"/>
    <n v="3.9"/>
    <n v="3.9"/>
  </r>
  <r>
    <x v="6"/>
    <d v="2026-03-19T00:00:00"/>
    <s v="Day 1"/>
    <x v="193"/>
    <x v="37"/>
    <x v="107"/>
    <x v="2"/>
    <x v="3"/>
    <x v="0"/>
    <x v="0"/>
    <n v="116"/>
    <n v="7.2"/>
    <n v="7.2"/>
  </r>
  <r>
    <x v="6"/>
    <d v="2026-03-19T00:00:00"/>
    <s v="Day 1"/>
    <x v="193"/>
    <x v="37"/>
    <x v="107"/>
    <x v="2"/>
    <x v="3"/>
    <x v="0"/>
    <x v="0"/>
    <n v="99"/>
    <n v="4.2"/>
    <n v="4.2"/>
  </r>
  <r>
    <x v="6"/>
    <d v="2026-03-19T00:00:00"/>
    <s v="Day 1"/>
    <x v="193"/>
    <x v="37"/>
    <x v="107"/>
    <x v="2"/>
    <x v="3"/>
    <x v="0"/>
    <x v="0"/>
    <n v="149"/>
    <n v="17"/>
    <n v="17"/>
  </r>
  <r>
    <x v="6"/>
    <d v="2026-03-19T00:00:00"/>
    <s v="Day 1"/>
    <x v="78"/>
    <x v="69"/>
    <x v="61"/>
    <x v="2"/>
    <x v="3"/>
    <x v="0"/>
    <x v="0"/>
    <n v="90"/>
    <n v="3"/>
    <n v="3"/>
  </r>
  <r>
    <x v="6"/>
    <d v="2026-03-19T00:00:00"/>
    <s v="Day 1"/>
    <x v="81"/>
    <x v="72"/>
    <x v="64"/>
    <x v="2"/>
    <x v="3"/>
    <x v="0"/>
    <x v="1"/>
    <n v="98"/>
    <n v="3.4"/>
    <n v="3.4"/>
  </r>
  <r>
    <x v="6"/>
    <d v="2026-03-19T00:00:00"/>
    <s v="Day 1"/>
    <x v="79"/>
    <x v="70"/>
    <x v="62"/>
    <x v="4"/>
    <x v="3"/>
    <x v="0"/>
    <x v="0"/>
    <n v="161"/>
    <n v="22.2"/>
    <n v="22.2"/>
  </r>
  <r>
    <x v="6"/>
    <d v="2026-03-19T00:00:00"/>
    <s v="Day 1"/>
    <x v="79"/>
    <x v="70"/>
    <x v="62"/>
    <x v="4"/>
    <x v="3"/>
    <x v="0"/>
    <x v="0"/>
    <n v="151"/>
    <n v="17.8"/>
    <n v="17.8"/>
  </r>
  <r>
    <x v="6"/>
    <d v="2026-03-19T00:00:00"/>
    <s v="Day 1"/>
    <x v="79"/>
    <x v="70"/>
    <x v="62"/>
    <x v="4"/>
    <x v="3"/>
    <x v="0"/>
    <x v="0"/>
    <n v="165"/>
    <n v="24.1"/>
    <n v="24.1"/>
  </r>
  <r>
    <x v="6"/>
    <d v="2026-03-19T00:00:00"/>
    <s v="Day 1"/>
    <x v="79"/>
    <x v="70"/>
    <x v="62"/>
    <x v="4"/>
    <x v="3"/>
    <x v="0"/>
    <x v="7"/>
    <n v="98"/>
    <n v="17.5"/>
    <n v="17.5"/>
  </r>
  <r>
    <x v="6"/>
    <d v="2026-03-19T00:00:00"/>
    <s v="Day 1"/>
    <x v="79"/>
    <x v="70"/>
    <x v="62"/>
    <x v="4"/>
    <x v="3"/>
    <x v="0"/>
    <x v="1"/>
    <n v="118"/>
    <n v="6.6"/>
    <n v="6.6"/>
  </r>
  <r>
    <x v="6"/>
    <d v="2026-03-19T00:00:00"/>
    <s v="Day 1"/>
    <x v="6"/>
    <x v="6"/>
    <x v="5"/>
    <x v="4"/>
    <x v="3"/>
    <x v="0"/>
    <x v="0"/>
    <n v="82"/>
    <n v="2.2000000000000002"/>
    <n v="2.2000000000000002"/>
  </r>
  <r>
    <x v="6"/>
    <d v="2026-03-19T00:00:00"/>
    <s v="Day 1"/>
    <x v="6"/>
    <x v="6"/>
    <x v="5"/>
    <x v="4"/>
    <x v="3"/>
    <x v="0"/>
    <x v="1"/>
    <n v="109"/>
    <n v="5"/>
    <n v="5"/>
  </r>
  <r>
    <x v="6"/>
    <d v="2026-03-19T00:00:00"/>
    <s v="Day 1"/>
    <x v="6"/>
    <x v="6"/>
    <x v="5"/>
    <x v="4"/>
    <x v="3"/>
    <x v="0"/>
    <x v="0"/>
    <n v="90"/>
    <n v="3"/>
    <n v="3"/>
  </r>
  <r>
    <x v="6"/>
    <d v="2026-03-19T00:00:00"/>
    <s v="Day 1"/>
    <x v="6"/>
    <x v="6"/>
    <x v="5"/>
    <x v="4"/>
    <x v="3"/>
    <x v="0"/>
    <x v="1"/>
    <n v="128"/>
    <n v="8.8000000000000007"/>
    <n v="8.8000000000000007"/>
  </r>
  <r>
    <x v="6"/>
    <d v="2026-03-19T00:00:00"/>
    <s v="Day 1"/>
    <x v="194"/>
    <x v="170"/>
    <x v="25"/>
    <x v="4"/>
    <x v="3"/>
    <x v="0"/>
    <x v="3"/>
    <m/>
    <s v=""/>
    <s v=""/>
  </r>
  <r>
    <x v="6"/>
    <d v="2026-03-19T00:00:00"/>
    <s v="Day 1"/>
    <x v="87"/>
    <x v="78"/>
    <x v="67"/>
    <x v="9"/>
    <x v="3"/>
    <x v="1"/>
    <x v="3"/>
    <n v="41"/>
    <n v="0.7"/>
    <n v="0.7"/>
  </r>
  <r>
    <x v="6"/>
    <d v="2026-03-19T00:00:00"/>
    <s v="Day 1"/>
    <x v="87"/>
    <x v="78"/>
    <x v="67"/>
    <x v="9"/>
    <x v="3"/>
    <x v="0"/>
    <x v="13"/>
    <n v="45"/>
    <n v="2.8"/>
    <n v="2.8"/>
  </r>
  <r>
    <x v="6"/>
    <d v="2026-03-19T00:00:00"/>
    <s v="Day 1"/>
    <x v="87"/>
    <x v="78"/>
    <x v="67"/>
    <x v="9"/>
    <x v="3"/>
    <x v="0"/>
    <x v="7"/>
    <n v="57"/>
    <n v="3.3"/>
    <n v="3.3"/>
  </r>
  <r>
    <x v="6"/>
    <d v="2026-03-19T00:00:00"/>
    <s v="Day 1"/>
    <x v="87"/>
    <x v="78"/>
    <x v="67"/>
    <x v="9"/>
    <x v="3"/>
    <x v="0"/>
    <x v="7"/>
    <n v="70"/>
    <n v="6.2"/>
    <n v="6.2"/>
  </r>
  <r>
    <x v="6"/>
    <d v="2026-03-19T00:00:00"/>
    <s v="Day 1"/>
    <x v="84"/>
    <x v="75"/>
    <x v="36"/>
    <x v="6"/>
    <x v="3"/>
    <x v="1"/>
    <x v="3"/>
    <n v="54"/>
    <n v="1.6"/>
    <n v="1.6"/>
  </r>
  <r>
    <x v="6"/>
    <d v="2026-03-19T00:00:00"/>
    <s v="Day 1"/>
    <x v="84"/>
    <x v="75"/>
    <x v="36"/>
    <x v="6"/>
    <x v="3"/>
    <x v="0"/>
    <x v="0"/>
    <n v="136"/>
    <n v="12.4"/>
    <n v="12.4"/>
  </r>
  <r>
    <x v="6"/>
    <d v="2026-03-19T00:00:00"/>
    <s v="Day 1"/>
    <x v="88"/>
    <x v="79"/>
    <x v="61"/>
    <x v="9"/>
    <x v="3"/>
    <x v="0"/>
    <x v="0"/>
    <n v="111"/>
    <n v="6.2"/>
    <n v="6.2"/>
  </r>
  <r>
    <x v="6"/>
    <d v="2026-03-19T00:00:00"/>
    <s v="Day 1"/>
    <x v="88"/>
    <x v="79"/>
    <x v="61"/>
    <x v="9"/>
    <x v="3"/>
    <x v="0"/>
    <x v="2"/>
    <n v="76"/>
    <n v="1.6"/>
    <n v="1.6"/>
  </r>
  <r>
    <x v="6"/>
    <d v="2026-03-19T00:00:00"/>
    <s v="Day 1"/>
    <x v="155"/>
    <x v="137"/>
    <x v="61"/>
    <x v="9"/>
    <x v="3"/>
    <x v="0"/>
    <x v="6"/>
    <n v="82"/>
    <n v="4.4000000000000004"/>
    <n v="4.4000000000000004"/>
  </r>
  <r>
    <x v="6"/>
    <d v="2026-03-19T00:00:00"/>
    <s v="Day 1"/>
    <x v="155"/>
    <x v="137"/>
    <x v="61"/>
    <x v="9"/>
    <x v="3"/>
    <x v="1"/>
    <x v="3"/>
    <n v="40"/>
    <n v="0.7"/>
    <n v="0.7"/>
  </r>
  <r>
    <x v="6"/>
    <d v="2026-03-19T00:00:00"/>
    <s v="Day 1"/>
    <x v="155"/>
    <x v="137"/>
    <x v="61"/>
    <x v="9"/>
    <x v="3"/>
    <x v="1"/>
    <x v="3"/>
    <n v="40"/>
    <n v="0.7"/>
    <n v="0.7"/>
  </r>
  <r>
    <x v="6"/>
    <d v="2026-03-19T00:00:00"/>
    <s v="Day 1"/>
    <x v="155"/>
    <x v="137"/>
    <x v="61"/>
    <x v="9"/>
    <x v="3"/>
    <x v="0"/>
    <x v="2"/>
    <n v="80"/>
    <n v="1.8"/>
    <n v="1.8"/>
  </r>
  <r>
    <x v="6"/>
    <d v="2026-03-19T00:00:00"/>
    <s v="Day 1"/>
    <x v="86"/>
    <x v="77"/>
    <x v="61"/>
    <x v="9"/>
    <x v="3"/>
    <x v="0"/>
    <x v="0"/>
    <n v="115"/>
    <n v="7"/>
    <n v="7"/>
  </r>
  <r>
    <x v="6"/>
    <d v="2026-03-19T00:00:00"/>
    <s v="Day 1"/>
    <x v="11"/>
    <x v="11"/>
    <x v="5"/>
    <x v="6"/>
    <x v="3"/>
    <x v="0"/>
    <x v="0"/>
    <n v="142"/>
    <n v="14.4"/>
    <n v="14.4"/>
  </r>
  <r>
    <x v="6"/>
    <d v="2026-03-19T00:00:00"/>
    <s v="Day 1"/>
    <x v="11"/>
    <x v="11"/>
    <x v="5"/>
    <x v="6"/>
    <x v="3"/>
    <x v="0"/>
    <x v="0"/>
    <n v="94"/>
    <n v="3.5"/>
    <n v="3.5"/>
  </r>
  <r>
    <x v="6"/>
    <d v="2026-03-19T00:00:00"/>
    <s v="Day 1"/>
    <x v="85"/>
    <x v="76"/>
    <x v="66"/>
    <x v="9"/>
    <x v="3"/>
    <x v="0"/>
    <x v="3"/>
    <m/>
    <s v=""/>
    <s v=""/>
  </r>
  <r>
    <x v="6"/>
    <d v="2026-03-19T00:00:00"/>
    <s v="Day 1"/>
    <x v="195"/>
    <x v="113"/>
    <x v="127"/>
    <x v="2"/>
    <x v="13"/>
    <x v="0"/>
    <x v="1"/>
    <n v="112"/>
    <n v="5.5"/>
    <n v="5.5"/>
  </r>
  <r>
    <x v="6"/>
    <d v="2026-03-19T00:00:00"/>
    <s v="Day 1"/>
    <x v="195"/>
    <x v="113"/>
    <x v="127"/>
    <x v="2"/>
    <x v="13"/>
    <x v="1"/>
    <x v="3"/>
    <n v="73"/>
    <n v="4.0999999999999996"/>
    <n v="4.0999999999999996"/>
  </r>
  <r>
    <x v="6"/>
    <d v="2026-03-19T00:00:00"/>
    <s v="Day 1"/>
    <x v="195"/>
    <x v="113"/>
    <x v="127"/>
    <x v="2"/>
    <x v="13"/>
    <x v="0"/>
    <x v="2"/>
    <n v="75"/>
    <n v="1.5"/>
    <n v="1.5"/>
  </r>
  <r>
    <x v="6"/>
    <d v="2026-03-19T00:00:00"/>
    <s v="Day 1"/>
    <x v="143"/>
    <x v="127"/>
    <x v="100"/>
    <x v="4"/>
    <x v="13"/>
    <x v="0"/>
    <x v="1"/>
    <n v="116"/>
    <n v="6.2"/>
    <n v="6.2"/>
  </r>
  <r>
    <x v="6"/>
    <d v="2026-03-19T00:00:00"/>
    <s v="Day 1"/>
    <x v="143"/>
    <x v="127"/>
    <x v="100"/>
    <x v="4"/>
    <x v="13"/>
    <x v="0"/>
    <x v="1"/>
    <n v="126"/>
    <n v="8.3000000000000007"/>
    <n v="8.3000000000000007"/>
  </r>
  <r>
    <x v="6"/>
    <d v="2026-03-19T00:00:00"/>
    <s v="Day 1"/>
    <x v="143"/>
    <x v="127"/>
    <x v="100"/>
    <x v="4"/>
    <x v="13"/>
    <x v="0"/>
    <x v="1"/>
    <n v="90"/>
    <n v="2.6"/>
    <n v="2.6"/>
  </r>
  <r>
    <x v="6"/>
    <d v="2026-03-19T00:00:00"/>
    <s v="Day 1"/>
    <x v="143"/>
    <x v="127"/>
    <x v="100"/>
    <x v="4"/>
    <x v="13"/>
    <x v="0"/>
    <x v="0"/>
    <n v="77"/>
    <n v="1.8"/>
    <n v="1.8"/>
  </r>
  <r>
    <x v="6"/>
    <d v="2026-03-19T00:00:00"/>
    <s v="Day 1"/>
    <x v="143"/>
    <x v="127"/>
    <x v="100"/>
    <x v="4"/>
    <x v="13"/>
    <x v="0"/>
    <x v="0"/>
    <n v="83"/>
    <n v="2.2999999999999998"/>
    <n v="2.2999999999999998"/>
  </r>
  <r>
    <x v="6"/>
    <d v="2026-03-19T00:00:00"/>
    <s v="Day 1"/>
    <x v="143"/>
    <x v="127"/>
    <x v="100"/>
    <x v="4"/>
    <x v="13"/>
    <x v="0"/>
    <x v="0"/>
    <n v="122"/>
    <n v="8.6"/>
    <n v="8.6"/>
  </r>
  <r>
    <x v="6"/>
    <d v="2026-03-19T00:00:00"/>
    <s v="Day 1"/>
    <x v="143"/>
    <x v="127"/>
    <x v="100"/>
    <x v="4"/>
    <x v="13"/>
    <x v="0"/>
    <x v="0"/>
    <n v="123"/>
    <n v="8.8000000000000007"/>
    <n v="8.8000000000000007"/>
  </r>
  <r>
    <x v="6"/>
    <d v="2026-03-19T00:00:00"/>
    <s v="Day 1"/>
    <x v="196"/>
    <x v="171"/>
    <x v="128"/>
    <x v="4"/>
    <x v="13"/>
    <x v="0"/>
    <x v="0"/>
    <n v="92"/>
    <n v="3.3"/>
    <n v="3.3"/>
  </r>
  <r>
    <x v="6"/>
    <d v="2026-03-19T00:00:00"/>
    <s v="Day 1"/>
    <x v="196"/>
    <x v="171"/>
    <x v="128"/>
    <x v="4"/>
    <x v="13"/>
    <x v="0"/>
    <x v="0"/>
    <n v="91"/>
    <n v="3.1"/>
    <n v="3.1"/>
  </r>
  <r>
    <x v="6"/>
    <d v="2026-03-19T00:00:00"/>
    <s v="Day 1"/>
    <x v="196"/>
    <x v="171"/>
    <x v="128"/>
    <x v="4"/>
    <x v="13"/>
    <x v="0"/>
    <x v="0"/>
    <n v="89"/>
    <n v="2.9"/>
    <n v="2.9"/>
  </r>
  <r>
    <x v="6"/>
    <d v="2026-03-19T00:00:00"/>
    <s v="Day 1"/>
    <x v="36"/>
    <x v="32"/>
    <x v="28"/>
    <x v="4"/>
    <x v="13"/>
    <x v="0"/>
    <x v="0"/>
    <n v="101"/>
    <n v="4.5"/>
    <n v="4.5"/>
  </r>
  <r>
    <x v="6"/>
    <d v="2026-03-19T00:00:00"/>
    <s v="Day 1"/>
    <x v="36"/>
    <x v="32"/>
    <x v="28"/>
    <x v="4"/>
    <x v="13"/>
    <x v="0"/>
    <x v="0"/>
    <n v="72"/>
    <n v="1.4"/>
    <n v="1.4"/>
  </r>
  <r>
    <x v="6"/>
    <d v="2026-03-19T00:00:00"/>
    <s v="Day 1"/>
    <x v="36"/>
    <x v="32"/>
    <x v="28"/>
    <x v="4"/>
    <x v="13"/>
    <x v="0"/>
    <x v="2"/>
    <n v="83"/>
    <n v="2.1"/>
    <n v="2.1"/>
  </r>
  <r>
    <x v="6"/>
    <d v="2026-03-19T00:00:00"/>
    <s v="Day 1"/>
    <x v="197"/>
    <x v="22"/>
    <x v="129"/>
    <x v="4"/>
    <x v="13"/>
    <x v="0"/>
    <x v="1"/>
    <n v="78"/>
    <n v="1.5"/>
    <n v="1.5"/>
  </r>
  <r>
    <x v="6"/>
    <d v="2026-03-19T00:00:00"/>
    <s v="Day 1"/>
    <x v="197"/>
    <x v="22"/>
    <x v="129"/>
    <x v="4"/>
    <x v="13"/>
    <x v="0"/>
    <x v="1"/>
    <n v="100"/>
    <n v="3.7"/>
    <n v="3.7"/>
  </r>
  <r>
    <x v="6"/>
    <d v="2026-03-19T00:00:00"/>
    <s v="Day 1"/>
    <x v="197"/>
    <x v="22"/>
    <x v="129"/>
    <x v="4"/>
    <x v="13"/>
    <x v="0"/>
    <x v="6"/>
    <n v="56"/>
    <n v="1.4"/>
    <n v="1.4"/>
  </r>
  <r>
    <x v="6"/>
    <d v="2026-03-19T00:00:00"/>
    <s v="Day 1"/>
    <x v="197"/>
    <x v="22"/>
    <x v="129"/>
    <x v="4"/>
    <x v="13"/>
    <x v="0"/>
    <x v="6"/>
    <n v="69"/>
    <n v="2.6"/>
    <n v="2.6"/>
  </r>
  <r>
    <x v="6"/>
    <d v="2026-03-19T00:00:00"/>
    <s v="Day 1"/>
    <x v="38"/>
    <x v="33"/>
    <x v="30"/>
    <x v="3"/>
    <x v="13"/>
    <x v="0"/>
    <x v="0"/>
    <n v="92"/>
    <n v="3.3"/>
    <n v="3.3"/>
  </r>
  <r>
    <x v="6"/>
    <d v="2026-03-19T00:00:00"/>
    <s v="Day 1"/>
    <x v="198"/>
    <x v="115"/>
    <x v="97"/>
    <x v="3"/>
    <x v="13"/>
    <x v="0"/>
    <x v="3"/>
    <m/>
    <s v=""/>
    <s v=""/>
  </r>
  <r>
    <x v="6"/>
    <d v="2026-03-19T00:00:00"/>
    <s v="Day 1"/>
    <x v="80"/>
    <x v="71"/>
    <x v="63"/>
    <x v="4"/>
    <x v="10"/>
    <x v="0"/>
    <x v="0"/>
    <n v="100"/>
    <n v="4.3"/>
    <n v="4.3"/>
  </r>
  <r>
    <x v="6"/>
    <d v="2026-03-19T00:00:00"/>
    <s v="Day 1"/>
    <x v="80"/>
    <x v="71"/>
    <x v="63"/>
    <x v="4"/>
    <x v="10"/>
    <x v="0"/>
    <x v="0"/>
    <n v="150"/>
    <n v="17.399999999999999"/>
    <n v="17.399999999999999"/>
  </r>
  <r>
    <x v="6"/>
    <d v="2026-03-19T00:00:00"/>
    <s v="Day 1"/>
    <x v="80"/>
    <x v="71"/>
    <x v="63"/>
    <x v="4"/>
    <x v="10"/>
    <x v="0"/>
    <x v="1"/>
    <n v="101"/>
    <n v="3.8"/>
    <n v="3.8"/>
  </r>
  <r>
    <x v="6"/>
    <d v="2026-03-19T00:00:00"/>
    <s v="Day 1"/>
    <x v="80"/>
    <x v="71"/>
    <x v="63"/>
    <x v="4"/>
    <x v="10"/>
    <x v="0"/>
    <x v="1"/>
    <n v="92"/>
    <n v="2.8"/>
    <n v="2.8"/>
  </r>
  <r>
    <x v="6"/>
    <d v="2026-03-19T00:00:00"/>
    <s v="Day 1"/>
    <x v="49"/>
    <x v="42"/>
    <x v="40"/>
    <x v="4"/>
    <x v="10"/>
    <x v="0"/>
    <x v="0"/>
    <n v="110"/>
    <n v="6"/>
    <n v="6"/>
  </r>
  <r>
    <x v="6"/>
    <d v="2026-03-19T00:00:00"/>
    <s v="Day 1"/>
    <x v="49"/>
    <x v="42"/>
    <x v="40"/>
    <x v="4"/>
    <x v="10"/>
    <x v="0"/>
    <x v="1"/>
    <n v="106"/>
    <n v="4.5"/>
    <n v="4.5"/>
  </r>
  <r>
    <x v="6"/>
    <d v="2026-03-19T00:00:00"/>
    <s v="Day 1"/>
    <x v="49"/>
    <x v="42"/>
    <x v="40"/>
    <x v="4"/>
    <x v="10"/>
    <x v="0"/>
    <x v="0"/>
    <n v="154"/>
    <n v="19.100000000000001"/>
    <n v="19.100000000000001"/>
  </r>
  <r>
    <x v="6"/>
    <d v="2026-03-19T00:00:00"/>
    <s v="Day 1"/>
    <x v="49"/>
    <x v="42"/>
    <x v="40"/>
    <x v="4"/>
    <x v="10"/>
    <x v="0"/>
    <x v="7"/>
    <n v="100"/>
    <n v="18.600000000000001"/>
    <n v="18.600000000000001"/>
  </r>
  <r>
    <x v="6"/>
    <d v="2026-03-19T00:00:00"/>
    <s v="Day 1"/>
    <x v="49"/>
    <x v="42"/>
    <x v="40"/>
    <x v="4"/>
    <x v="10"/>
    <x v="0"/>
    <x v="0"/>
    <n v="101"/>
    <n v="4.5"/>
    <n v="4.5"/>
  </r>
  <r>
    <x v="6"/>
    <d v="2026-03-19T00:00:00"/>
    <s v="Day 1"/>
    <x v="49"/>
    <x v="42"/>
    <x v="40"/>
    <x v="4"/>
    <x v="10"/>
    <x v="0"/>
    <x v="0"/>
    <n v="69"/>
    <n v="1.2"/>
    <n v="1.2"/>
  </r>
  <r>
    <x v="6"/>
    <d v="2026-03-19T00:00:00"/>
    <s v="Day 1"/>
    <x v="54"/>
    <x v="47"/>
    <x v="45"/>
    <x v="4"/>
    <x v="10"/>
    <x v="0"/>
    <x v="0"/>
    <n v="140"/>
    <n v="13.7"/>
    <n v="13.7"/>
  </r>
  <r>
    <x v="6"/>
    <d v="2026-03-19T00:00:00"/>
    <s v="Day 1"/>
    <x v="54"/>
    <x v="47"/>
    <x v="45"/>
    <x v="4"/>
    <x v="10"/>
    <x v="0"/>
    <x v="0"/>
    <n v="114"/>
    <n v="6.8"/>
    <n v="6.8"/>
  </r>
  <r>
    <x v="6"/>
    <d v="2026-03-19T00:00:00"/>
    <s v="Day 1"/>
    <x v="54"/>
    <x v="47"/>
    <x v="45"/>
    <x v="4"/>
    <x v="10"/>
    <x v="0"/>
    <x v="0"/>
    <n v="89"/>
    <n v="2.9"/>
    <n v="2.9"/>
  </r>
  <r>
    <x v="6"/>
    <d v="2026-03-19T00:00:00"/>
    <s v="Day 1"/>
    <x v="54"/>
    <x v="47"/>
    <x v="45"/>
    <x v="4"/>
    <x v="10"/>
    <x v="0"/>
    <x v="0"/>
    <n v="106"/>
    <n v="5.3"/>
    <n v="5.3"/>
  </r>
  <r>
    <x v="6"/>
    <d v="2026-03-19T00:00:00"/>
    <s v="Day 1"/>
    <x v="54"/>
    <x v="47"/>
    <x v="45"/>
    <x v="4"/>
    <x v="10"/>
    <x v="0"/>
    <x v="1"/>
    <n v="109"/>
    <n v="5"/>
    <n v="5"/>
  </r>
  <r>
    <x v="6"/>
    <d v="2026-03-19T00:00:00"/>
    <s v="Day 1"/>
    <x v="54"/>
    <x v="47"/>
    <x v="45"/>
    <x v="4"/>
    <x v="10"/>
    <x v="0"/>
    <x v="0"/>
    <n v="81"/>
    <n v="2.1"/>
    <n v="2.1"/>
  </r>
  <r>
    <x v="6"/>
    <d v="2026-03-19T00:00:00"/>
    <s v="Day 1"/>
    <x v="54"/>
    <x v="47"/>
    <x v="45"/>
    <x v="4"/>
    <x v="10"/>
    <x v="0"/>
    <x v="1"/>
    <n v="109"/>
    <n v="5"/>
    <n v="5"/>
  </r>
  <r>
    <x v="6"/>
    <d v="2026-03-19T00:00:00"/>
    <s v="Day 1"/>
    <x v="54"/>
    <x v="47"/>
    <x v="45"/>
    <x v="4"/>
    <x v="10"/>
    <x v="0"/>
    <x v="1"/>
    <n v="80"/>
    <n v="1.7"/>
    <n v="1.7"/>
  </r>
  <r>
    <x v="6"/>
    <d v="2026-03-19T00:00:00"/>
    <s v="Day 1"/>
    <x v="54"/>
    <x v="47"/>
    <x v="45"/>
    <x v="4"/>
    <x v="10"/>
    <x v="0"/>
    <x v="0"/>
    <n v="149"/>
    <n v="17"/>
    <n v="17"/>
  </r>
  <r>
    <x v="6"/>
    <d v="2026-03-19T00:00:00"/>
    <s v="Day 1"/>
    <x v="53"/>
    <x v="46"/>
    <x v="44"/>
    <x v="2"/>
    <x v="10"/>
    <x v="0"/>
    <x v="0"/>
    <n v="122"/>
    <n v="8.6"/>
    <n v="8.6"/>
  </r>
  <r>
    <x v="6"/>
    <d v="2026-03-19T00:00:00"/>
    <s v="Day 1"/>
    <x v="53"/>
    <x v="46"/>
    <x v="44"/>
    <x v="2"/>
    <x v="10"/>
    <x v="0"/>
    <x v="0"/>
    <n v="116"/>
    <n v="7.2"/>
    <n v="7.2"/>
  </r>
  <r>
    <x v="6"/>
    <d v="2026-03-19T00:00:00"/>
    <s v="Day 1"/>
    <x v="53"/>
    <x v="46"/>
    <x v="44"/>
    <x v="2"/>
    <x v="10"/>
    <x v="0"/>
    <x v="0"/>
    <n v="110"/>
    <n v="6"/>
    <n v="6"/>
  </r>
  <r>
    <x v="6"/>
    <d v="2026-03-19T00:00:00"/>
    <s v="Day 1"/>
    <x v="53"/>
    <x v="46"/>
    <x v="44"/>
    <x v="2"/>
    <x v="10"/>
    <x v="0"/>
    <x v="1"/>
    <n v="81"/>
    <n v="1.8"/>
    <n v="1.8"/>
  </r>
  <r>
    <x v="6"/>
    <d v="2026-03-19T00:00:00"/>
    <s v="Day 1"/>
    <x v="53"/>
    <x v="46"/>
    <x v="44"/>
    <x v="2"/>
    <x v="10"/>
    <x v="0"/>
    <x v="1"/>
    <n v="97"/>
    <n v="3.3"/>
    <n v="3.3"/>
  </r>
  <r>
    <x v="6"/>
    <d v="2026-03-19T00:00:00"/>
    <s v="Day 1"/>
    <x v="53"/>
    <x v="46"/>
    <x v="44"/>
    <x v="2"/>
    <x v="10"/>
    <x v="0"/>
    <x v="0"/>
    <n v="141"/>
    <n v="14.1"/>
    <n v="14.1"/>
  </r>
  <r>
    <x v="6"/>
    <d v="2026-03-19T00:00:00"/>
    <s v="Day 1"/>
    <x v="53"/>
    <x v="46"/>
    <x v="44"/>
    <x v="2"/>
    <x v="10"/>
    <x v="0"/>
    <x v="0"/>
    <n v="161"/>
    <n v="22.2"/>
    <n v="22.2"/>
  </r>
  <r>
    <x v="6"/>
    <d v="2026-03-19T00:00:00"/>
    <s v="Day 1"/>
    <x v="53"/>
    <x v="46"/>
    <x v="44"/>
    <x v="2"/>
    <x v="10"/>
    <x v="0"/>
    <x v="1"/>
    <n v="94"/>
    <n v="3"/>
    <n v="3"/>
  </r>
  <r>
    <x v="6"/>
    <d v="2026-03-19T00:00:00"/>
    <s v="Day 1"/>
    <x v="113"/>
    <x v="101"/>
    <x v="87"/>
    <x v="1"/>
    <x v="10"/>
    <x v="0"/>
    <x v="0"/>
    <n v="137"/>
    <n v="12.8"/>
    <n v="12.8"/>
  </r>
  <r>
    <x v="6"/>
    <d v="2026-03-19T00:00:00"/>
    <s v="Day 1"/>
    <x v="113"/>
    <x v="101"/>
    <x v="87"/>
    <x v="1"/>
    <x v="10"/>
    <x v="0"/>
    <x v="0"/>
    <n v="99"/>
    <n v="4.2"/>
    <n v="4.2"/>
  </r>
  <r>
    <x v="6"/>
    <d v="2026-03-19T00:00:00"/>
    <s v="Day 1"/>
    <x v="113"/>
    <x v="101"/>
    <x v="87"/>
    <x v="1"/>
    <x v="10"/>
    <x v="0"/>
    <x v="0"/>
    <n v="151"/>
    <n v="17.8"/>
    <n v="17.8"/>
  </r>
  <r>
    <x v="6"/>
    <d v="2026-03-19T00:00:00"/>
    <s v="Day 1"/>
    <x v="113"/>
    <x v="101"/>
    <x v="87"/>
    <x v="1"/>
    <x v="10"/>
    <x v="0"/>
    <x v="0"/>
    <n v="112"/>
    <n v="6.4"/>
    <n v="6.4"/>
  </r>
  <r>
    <x v="6"/>
    <d v="2026-03-19T00:00:00"/>
    <s v="Day 1"/>
    <x v="113"/>
    <x v="101"/>
    <x v="87"/>
    <x v="1"/>
    <x v="10"/>
    <x v="0"/>
    <x v="0"/>
    <n v="113"/>
    <n v="6.6"/>
    <n v="6.6"/>
  </r>
  <r>
    <x v="6"/>
    <d v="2026-03-19T00:00:00"/>
    <s v="Day 1"/>
    <x v="113"/>
    <x v="101"/>
    <x v="87"/>
    <x v="1"/>
    <x v="10"/>
    <x v="0"/>
    <x v="0"/>
    <n v="122"/>
    <n v="8.6"/>
    <n v="8.6"/>
  </r>
  <r>
    <x v="6"/>
    <d v="2026-03-19T00:00:00"/>
    <s v="Day 1"/>
    <x v="55"/>
    <x v="48"/>
    <x v="43"/>
    <x v="3"/>
    <x v="10"/>
    <x v="0"/>
    <x v="0"/>
    <n v="146"/>
    <n v="15.9"/>
    <n v="15.9"/>
  </r>
  <r>
    <x v="6"/>
    <d v="2026-03-19T00:00:00"/>
    <s v="Day 1"/>
    <x v="55"/>
    <x v="48"/>
    <x v="43"/>
    <x v="3"/>
    <x v="10"/>
    <x v="0"/>
    <x v="0"/>
    <n v="140"/>
    <n v="13.7"/>
    <n v="13.7"/>
  </r>
  <r>
    <x v="6"/>
    <d v="2026-03-19T00:00:00"/>
    <s v="Day 1"/>
    <x v="55"/>
    <x v="48"/>
    <x v="43"/>
    <x v="3"/>
    <x v="10"/>
    <x v="0"/>
    <x v="0"/>
    <n v="99"/>
    <n v="4.2"/>
    <n v="4.2"/>
  </r>
  <r>
    <x v="6"/>
    <d v="2026-03-19T00:00:00"/>
    <s v="Day 1"/>
    <x v="55"/>
    <x v="48"/>
    <x v="43"/>
    <x v="3"/>
    <x v="10"/>
    <x v="0"/>
    <x v="0"/>
    <n v="87"/>
    <n v="2.7"/>
    <n v="2.7"/>
  </r>
  <r>
    <x v="6"/>
    <d v="2026-03-19T00:00:00"/>
    <s v="Day 1"/>
    <x v="199"/>
    <x v="172"/>
    <x v="87"/>
    <x v="2"/>
    <x v="10"/>
    <x v="0"/>
    <x v="1"/>
    <n v="77"/>
    <n v="1.5"/>
    <n v="1.5"/>
  </r>
  <r>
    <x v="6"/>
    <d v="2026-03-19T00:00:00"/>
    <s v="Day 1"/>
    <x v="199"/>
    <x v="172"/>
    <x v="87"/>
    <x v="2"/>
    <x v="10"/>
    <x v="0"/>
    <x v="0"/>
    <n v="150"/>
    <n v="17.399999999999999"/>
    <n v="17.399999999999999"/>
  </r>
  <r>
    <x v="6"/>
    <d v="2026-03-19T00:00:00"/>
    <s v="Day 1"/>
    <x v="199"/>
    <x v="172"/>
    <x v="87"/>
    <x v="2"/>
    <x v="10"/>
    <x v="0"/>
    <x v="0"/>
    <n v="81"/>
    <n v="2.1"/>
    <n v="2.1"/>
  </r>
  <r>
    <x v="6"/>
    <d v="2026-03-19T00:00:00"/>
    <s v="Day 1"/>
    <x v="199"/>
    <x v="172"/>
    <x v="87"/>
    <x v="2"/>
    <x v="10"/>
    <x v="0"/>
    <x v="0"/>
    <n v="98"/>
    <n v="4"/>
    <n v="4"/>
  </r>
  <r>
    <x v="6"/>
    <d v="2026-03-19T00:00:00"/>
    <s v="Day 1"/>
    <x v="199"/>
    <x v="172"/>
    <x v="87"/>
    <x v="2"/>
    <x v="10"/>
    <x v="0"/>
    <x v="0"/>
    <n v="90"/>
    <n v="3"/>
    <n v="3"/>
  </r>
  <r>
    <x v="6"/>
    <d v="2026-03-19T00:00:00"/>
    <s v="Day 1"/>
    <x v="200"/>
    <x v="173"/>
    <x v="130"/>
    <x v="4"/>
    <x v="10"/>
    <x v="0"/>
    <x v="0"/>
    <n v="101"/>
    <n v="4.5"/>
    <n v="4.5"/>
  </r>
  <r>
    <x v="6"/>
    <d v="2026-03-19T00:00:00"/>
    <s v="Day 1"/>
    <x v="200"/>
    <x v="173"/>
    <x v="130"/>
    <x v="4"/>
    <x v="10"/>
    <x v="0"/>
    <x v="1"/>
    <n v="113"/>
    <n v="5.7"/>
    <n v="5.7"/>
  </r>
  <r>
    <x v="6"/>
    <d v="2026-03-19T00:00:00"/>
    <s v="Day 1"/>
    <x v="200"/>
    <x v="173"/>
    <x v="130"/>
    <x v="4"/>
    <x v="10"/>
    <x v="0"/>
    <x v="0"/>
    <n v="145"/>
    <n v="15.5"/>
    <n v="15.5"/>
  </r>
  <r>
    <x v="6"/>
    <d v="2026-03-19T00:00:00"/>
    <s v="Day 1"/>
    <x v="200"/>
    <x v="173"/>
    <x v="130"/>
    <x v="4"/>
    <x v="10"/>
    <x v="0"/>
    <x v="1"/>
    <n v="82"/>
    <n v="1.9"/>
    <n v="1.9"/>
  </r>
  <r>
    <x v="6"/>
    <d v="2026-03-19T00:00:00"/>
    <s v="Day 1"/>
    <x v="200"/>
    <x v="173"/>
    <x v="130"/>
    <x v="4"/>
    <x v="10"/>
    <x v="3"/>
    <x v="3"/>
    <n v="44"/>
    <n v="1.1000000000000001"/>
    <n v="1.1000000000000001"/>
  </r>
  <r>
    <x v="6"/>
    <d v="2026-03-19T00:00:00"/>
    <s v="Day 1"/>
    <x v="200"/>
    <x v="173"/>
    <x v="130"/>
    <x v="4"/>
    <x v="10"/>
    <x v="0"/>
    <x v="0"/>
    <n v="103"/>
    <n v="4.8"/>
    <n v="4.8"/>
  </r>
  <r>
    <x v="6"/>
    <d v="2026-03-19T00:00:00"/>
    <s v="Day 1"/>
    <x v="200"/>
    <x v="173"/>
    <x v="130"/>
    <x v="4"/>
    <x v="10"/>
    <x v="0"/>
    <x v="1"/>
    <n v="83"/>
    <n v="1.9"/>
    <n v="1.9"/>
  </r>
  <r>
    <x v="6"/>
    <d v="2026-03-19T00:00:00"/>
    <s v="Day 1"/>
    <x v="57"/>
    <x v="50"/>
    <x v="46"/>
    <x v="11"/>
    <x v="10"/>
    <x v="0"/>
    <x v="0"/>
    <n v="122"/>
    <n v="8.6"/>
    <n v="8.6"/>
  </r>
  <r>
    <x v="6"/>
    <d v="2026-03-19T00:00:00"/>
    <s v="Day 1"/>
    <x v="57"/>
    <x v="50"/>
    <x v="46"/>
    <x v="11"/>
    <x v="10"/>
    <x v="0"/>
    <x v="1"/>
    <n v="122"/>
    <n v="7.4"/>
    <n v="7.4"/>
  </r>
  <r>
    <x v="6"/>
    <d v="2026-03-19T00:00:00"/>
    <s v="Day 1"/>
    <x v="56"/>
    <x v="49"/>
    <x v="43"/>
    <x v="0"/>
    <x v="10"/>
    <x v="0"/>
    <x v="0"/>
    <n v="153"/>
    <n v="18.600000000000001"/>
    <n v="18.600000000000001"/>
  </r>
  <r>
    <x v="6"/>
    <d v="2026-03-19T00:00:00"/>
    <s v="Day 1"/>
    <x v="56"/>
    <x v="49"/>
    <x v="43"/>
    <x v="0"/>
    <x v="10"/>
    <x v="0"/>
    <x v="0"/>
    <n v="74"/>
    <n v="1.5"/>
    <n v="1.5"/>
  </r>
  <r>
    <x v="6"/>
    <d v="2026-03-19T00:00:00"/>
    <s v="Day 1"/>
    <x v="56"/>
    <x v="49"/>
    <x v="43"/>
    <x v="0"/>
    <x v="10"/>
    <x v="0"/>
    <x v="0"/>
    <n v="156"/>
    <n v="19.899999999999999"/>
    <n v="19.899999999999999"/>
  </r>
  <r>
    <x v="6"/>
    <d v="2026-03-19T00:00:00"/>
    <s v="Day 1"/>
    <x v="141"/>
    <x v="126"/>
    <x v="98"/>
    <x v="6"/>
    <x v="10"/>
    <x v="0"/>
    <x v="3"/>
    <m/>
    <s v=""/>
    <s v=""/>
  </r>
  <r>
    <x v="6"/>
    <d v="2026-03-19T00:00:00"/>
    <s v="Day 1"/>
    <x v="152"/>
    <x v="135"/>
    <x v="57"/>
    <x v="1"/>
    <x v="9"/>
    <x v="0"/>
    <x v="7"/>
    <n v="74"/>
    <n v="7.4"/>
    <n v="7.4"/>
  </r>
  <r>
    <x v="6"/>
    <d v="2026-03-19T00:00:00"/>
    <s v="Day 1"/>
    <x v="152"/>
    <x v="135"/>
    <x v="57"/>
    <x v="1"/>
    <x v="9"/>
    <x v="0"/>
    <x v="2"/>
    <n v="83"/>
    <n v="2.1"/>
    <n v="2.1"/>
  </r>
  <r>
    <x v="6"/>
    <d v="2026-03-19T00:00:00"/>
    <s v="Day 1"/>
    <x v="152"/>
    <x v="135"/>
    <x v="57"/>
    <x v="1"/>
    <x v="9"/>
    <x v="0"/>
    <x v="0"/>
    <n v="108"/>
    <n v="5.6"/>
    <n v="5.6"/>
  </r>
  <r>
    <x v="6"/>
    <d v="2026-03-19T00:00:00"/>
    <s v="Day 1"/>
    <x v="152"/>
    <x v="135"/>
    <x v="57"/>
    <x v="1"/>
    <x v="9"/>
    <x v="0"/>
    <x v="0"/>
    <n v="155"/>
    <n v="19.5"/>
    <n v="19.5"/>
  </r>
  <r>
    <x v="6"/>
    <d v="2026-03-19T00:00:00"/>
    <s v="Day 1"/>
    <x v="152"/>
    <x v="135"/>
    <x v="57"/>
    <x v="1"/>
    <x v="9"/>
    <x v="0"/>
    <x v="0"/>
    <n v="151"/>
    <n v="17.8"/>
    <n v="17.8"/>
  </r>
  <r>
    <x v="6"/>
    <d v="2026-03-19T00:00:00"/>
    <s v="Day 1"/>
    <x v="151"/>
    <x v="134"/>
    <x v="1"/>
    <x v="1"/>
    <x v="9"/>
    <x v="0"/>
    <x v="0"/>
    <n v="143"/>
    <n v="14.8"/>
    <n v="14.8"/>
  </r>
  <r>
    <x v="6"/>
    <d v="2026-03-19T00:00:00"/>
    <s v="Day 1"/>
    <x v="151"/>
    <x v="134"/>
    <x v="1"/>
    <x v="1"/>
    <x v="9"/>
    <x v="0"/>
    <x v="1"/>
    <n v="131"/>
    <n v="9.5"/>
    <n v="9.5"/>
  </r>
  <r>
    <x v="6"/>
    <d v="2026-03-19T00:00:00"/>
    <s v="Day 1"/>
    <x v="151"/>
    <x v="134"/>
    <x v="1"/>
    <x v="1"/>
    <x v="9"/>
    <x v="0"/>
    <x v="0"/>
    <n v="139"/>
    <n v="13.4"/>
    <n v="13.4"/>
  </r>
  <r>
    <x v="6"/>
    <d v="2026-03-19T00:00:00"/>
    <s v="Day 1"/>
    <x v="151"/>
    <x v="134"/>
    <x v="1"/>
    <x v="1"/>
    <x v="9"/>
    <x v="0"/>
    <x v="0"/>
    <n v="145"/>
    <n v="15.5"/>
    <n v="15.5"/>
  </r>
  <r>
    <x v="6"/>
    <d v="2026-03-19T00:00:00"/>
    <s v="Day 1"/>
    <x v="151"/>
    <x v="134"/>
    <x v="1"/>
    <x v="1"/>
    <x v="9"/>
    <x v="0"/>
    <x v="0"/>
    <n v="97"/>
    <n v="3.9"/>
    <n v="3.9"/>
  </r>
  <r>
    <x v="6"/>
    <d v="2026-03-19T00:00:00"/>
    <s v="Day 1"/>
    <x v="151"/>
    <x v="134"/>
    <x v="1"/>
    <x v="1"/>
    <x v="9"/>
    <x v="0"/>
    <x v="0"/>
    <n v="153"/>
    <n v="18.600000000000001"/>
    <n v="18.600000000000001"/>
  </r>
  <r>
    <x v="6"/>
    <d v="2026-03-19T00:00:00"/>
    <s v="Day 1"/>
    <x v="201"/>
    <x v="71"/>
    <x v="48"/>
    <x v="4"/>
    <x v="9"/>
    <x v="0"/>
    <x v="1"/>
    <n v="127"/>
    <n v="8.5"/>
    <n v="8.5"/>
  </r>
  <r>
    <x v="6"/>
    <d v="2026-03-19T00:00:00"/>
    <s v="Day 1"/>
    <x v="201"/>
    <x v="71"/>
    <x v="48"/>
    <x v="4"/>
    <x v="9"/>
    <x v="0"/>
    <x v="0"/>
    <n v="154"/>
    <n v="19.100000000000001"/>
    <n v="19.100000000000001"/>
  </r>
  <r>
    <x v="6"/>
    <d v="2026-03-19T00:00:00"/>
    <s v="Day 1"/>
    <x v="202"/>
    <x v="174"/>
    <x v="89"/>
    <x v="4"/>
    <x v="9"/>
    <x v="0"/>
    <x v="1"/>
    <n v="80"/>
    <n v="1.7"/>
    <n v="1.7"/>
  </r>
  <r>
    <x v="6"/>
    <d v="2026-03-19T00:00:00"/>
    <s v="Day 1"/>
    <x v="202"/>
    <x v="174"/>
    <x v="89"/>
    <x v="4"/>
    <x v="9"/>
    <x v="0"/>
    <x v="0"/>
    <n v="74"/>
    <n v="1.5"/>
    <n v="1.5"/>
  </r>
  <r>
    <x v="6"/>
    <d v="2026-03-19T00:00:00"/>
    <s v="Day 1"/>
    <x v="202"/>
    <x v="174"/>
    <x v="89"/>
    <x v="4"/>
    <x v="9"/>
    <x v="0"/>
    <x v="0"/>
    <n v="98"/>
    <n v="4"/>
    <n v="4"/>
  </r>
  <r>
    <x v="6"/>
    <d v="2026-03-19T00:00:00"/>
    <s v="Day 1"/>
    <x v="70"/>
    <x v="62"/>
    <x v="56"/>
    <x v="4"/>
    <x v="9"/>
    <x v="0"/>
    <x v="0"/>
    <n v="139"/>
    <n v="13.4"/>
    <n v="13.4"/>
  </r>
  <r>
    <x v="6"/>
    <d v="2026-03-19T00:00:00"/>
    <s v="Day 1"/>
    <x v="70"/>
    <x v="62"/>
    <x v="56"/>
    <x v="4"/>
    <x v="9"/>
    <x v="0"/>
    <x v="0"/>
    <n v="96"/>
    <n v="3.8"/>
    <n v="3.8"/>
  </r>
  <r>
    <x v="6"/>
    <d v="2026-03-19T00:00:00"/>
    <s v="Day 1"/>
    <x v="70"/>
    <x v="62"/>
    <x v="56"/>
    <x v="4"/>
    <x v="9"/>
    <x v="1"/>
    <x v="3"/>
    <n v="86"/>
    <n v="6.7"/>
    <n v="6.7"/>
  </r>
  <r>
    <x v="6"/>
    <d v="2026-03-19T00:00:00"/>
    <s v="Day 1"/>
    <x v="70"/>
    <x v="62"/>
    <x v="56"/>
    <x v="4"/>
    <x v="9"/>
    <x v="0"/>
    <x v="0"/>
    <n v="113"/>
    <n v="6.6"/>
    <n v="6.6"/>
  </r>
  <r>
    <x v="6"/>
    <d v="2026-03-19T00:00:00"/>
    <s v="Day 1"/>
    <x v="70"/>
    <x v="62"/>
    <x v="56"/>
    <x v="4"/>
    <x v="9"/>
    <x v="0"/>
    <x v="0"/>
    <n v="150"/>
    <n v="17.399999999999999"/>
    <n v="17.399999999999999"/>
  </r>
  <r>
    <x v="6"/>
    <d v="2026-03-19T00:00:00"/>
    <s v="Day 1"/>
    <x v="70"/>
    <x v="62"/>
    <x v="56"/>
    <x v="4"/>
    <x v="9"/>
    <x v="0"/>
    <x v="0"/>
    <n v="138"/>
    <n v="13.1"/>
    <n v="13.1"/>
  </r>
  <r>
    <x v="6"/>
    <d v="2026-03-19T00:00:00"/>
    <s v="Day 1"/>
    <x v="70"/>
    <x v="62"/>
    <x v="56"/>
    <x v="4"/>
    <x v="9"/>
    <x v="0"/>
    <x v="0"/>
    <n v="123"/>
    <n v="8.8000000000000007"/>
    <n v="8.8000000000000007"/>
  </r>
  <r>
    <x v="6"/>
    <d v="2026-03-19T00:00:00"/>
    <s v="Day 1"/>
    <x v="70"/>
    <x v="62"/>
    <x v="56"/>
    <x v="4"/>
    <x v="9"/>
    <x v="0"/>
    <x v="0"/>
    <n v="120"/>
    <n v="8.1"/>
    <n v="8.1"/>
  </r>
  <r>
    <x v="6"/>
    <d v="2026-03-19T00:00:00"/>
    <s v="Day 1"/>
    <x v="68"/>
    <x v="60"/>
    <x v="54"/>
    <x v="1"/>
    <x v="9"/>
    <x v="0"/>
    <x v="0"/>
    <n v="80"/>
    <n v="2"/>
    <n v="2"/>
  </r>
  <r>
    <x v="6"/>
    <d v="2026-03-19T00:00:00"/>
    <s v="Day 1"/>
    <x v="68"/>
    <x v="60"/>
    <x v="54"/>
    <x v="1"/>
    <x v="9"/>
    <x v="0"/>
    <x v="0"/>
    <n v="110"/>
    <n v="6"/>
    <n v="6"/>
  </r>
  <r>
    <x v="6"/>
    <d v="2026-03-19T00:00:00"/>
    <s v="Day 1"/>
    <x v="68"/>
    <x v="60"/>
    <x v="54"/>
    <x v="1"/>
    <x v="9"/>
    <x v="0"/>
    <x v="0"/>
    <n v="93"/>
    <n v="3.4"/>
    <n v="3.4"/>
  </r>
  <r>
    <x v="6"/>
    <d v="2026-03-19T00:00:00"/>
    <s v="Day 1"/>
    <x v="68"/>
    <x v="60"/>
    <x v="54"/>
    <x v="1"/>
    <x v="9"/>
    <x v="0"/>
    <x v="0"/>
    <n v="74"/>
    <n v="1.5"/>
    <n v="1.5"/>
  </r>
  <r>
    <x v="6"/>
    <d v="2026-03-19T00:00:00"/>
    <s v="Day 1"/>
    <x v="71"/>
    <x v="63"/>
    <x v="54"/>
    <x v="3"/>
    <x v="9"/>
    <x v="0"/>
    <x v="0"/>
    <n v="114"/>
    <n v="6.8"/>
    <n v="6.8"/>
  </r>
  <r>
    <x v="6"/>
    <d v="2026-03-19T00:00:00"/>
    <s v="Day 1"/>
    <x v="71"/>
    <x v="63"/>
    <x v="54"/>
    <x v="3"/>
    <x v="9"/>
    <x v="0"/>
    <x v="0"/>
    <n v="86"/>
    <n v="2.6"/>
    <n v="2.6"/>
  </r>
  <r>
    <x v="6"/>
    <d v="2026-03-19T00:00:00"/>
    <s v="Day 1"/>
    <x v="71"/>
    <x v="63"/>
    <x v="54"/>
    <x v="3"/>
    <x v="9"/>
    <x v="0"/>
    <x v="1"/>
    <n v="71"/>
    <n v="1.1000000000000001"/>
    <n v="1.1000000000000001"/>
  </r>
  <r>
    <x v="6"/>
    <d v="2026-03-19T00:00:00"/>
    <s v="Day 1"/>
    <x v="71"/>
    <x v="63"/>
    <x v="54"/>
    <x v="3"/>
    <x v="9"/>
    <x v="0"/>
    <x v="1"/>
    <n v="73"/>
    <n v="1.2"/>
    <n v="1.2"/>
  </r>
  <r>
    <x v="6"/>
    <d v="2026-03-19T00:00:00"/>
    <s v="Day 1"/>
    <x v="203"/>
    <x v="137"/>
    <x v="131"/>
    <x v="2"/>
    <x v="9"/>
    <x v="0"/>
    <x v="0"/>
    <n v="94"/>
    <n v="3.5"/>
    <n v="3.5"/>
  </r>
  <r>
    <x v="6"/>
    <d v="2026-03-19T00:00:00"/>
    <s v="Day 1"/>
    <x v="203"/>
    <x v="137"/>
    <x v="131"/>
    <x v="2"/>
    <x v="9"/>
    <x v="0"/>
    <x v="0"/>
    <n v="68"/>
    <n v="1.2"/>
    <n v="1.2"/>
  </r>
  <r>
    <x v="6"/>
    <d v="2026-03-19T00:00:00"/>
    <s v="Day 1"/>
    <x v="203"/>
    <x v="137"/>
    <x v="131"/>
    <x v="2"/>
    <x v="9"/>
    <x v="0"/>
    <x v="0"/>
    <n v="74"/>
    <n v="1.5"/>
    <n v="1.5"/>
  </r>
  <r>
    <x v="6"/>
    <d v="2026-03-19T00:00:00"/>
    <s v="Day 1"/>
    <x v="203"/>
    <x v="137"/>
    <x v="131"/>
    <x v="2"/>
    <x v="9"/>
    <x v="0"/>
    <x v="1"/>
    <n v="77"/>
    <n v="1.5"/>
    <n v="1.5"/>
  </r>
  <r>
    <x v="6"/>
    <d v="2026-03-19T00:00:00"/>
    <s v="Day 1"/>
    <x v="203"/>
    <x v="137"/>
    <x v="131"/>
    <x v="2"/>
    <x v="9"/>
    <x v="0"/>
    <x v="6"/>
    <n v="80"/>
    <n v="4.0999999999999996"/>
    <n v="4.0999999999999996"/>
  </r>
  <r>
    <x v="6"/>
    <d v="2026-03-19T00:00:00"/>
    <s v="Day 1"/>
    <x v="203"/>
    <x v="137"/>
    <x v="131"/>
    <x v="2"/>
    <x v="9"/>
    <x v="0"/>
    <x v="0"/>
    <n v="105"/>
    <n v="5.0999999999999996"/>
    <n v="5.0999999999999996"/>
  </r>
  <r>
    <x v="6"/>
    <d v="2026-03-19T00:00:00"/>
    <s v="Day 1"/>
    <x v="203"/>
    <x v="137"/>
    <x v="131"/>
    <x v="2"/>
    <x v="9"/>
    <x v="0"/>
    <x v="0"/>
    <n v="98"/>
    <n v="4"/>
    <n v="4"/>
  </r>
  <r>
    <x v="6"/>
    <d v="2026-03-19T00:00:00"/>
    <s v="Day 1"/>
    <x v="72"/>
    <x v="64"/>
    <x v="57"/>
    <x v="2"/>
    <x v="9"/>
    <x v="0"/>
    <x v="0"/>
    <n v="90"/>
    <n v="3"/>
    <n v="3"/>
  </r>
  <r>
    <x v="6"/>
    <d v="2026-03-19T00:00:00"/>
    <s v="Day 1"/>
    <x v="72"/>
    <x v="64"/>
    <x v="57"/>
    <x v="2"/>
    <x v="9"/>
    <x v="0"/>
    <x v="0"/>
    <n v="74"/>
    <n v="1.5"/>
    <n v="1.5"/>
  </r>
  <r>
    <x v="6"/>
    <d v="2026-03-19T00:00:00"/>
    <s v="Day 1"/>
    <x v="72"/>
    <x v="64"/>
    <x v="57"/>
    <x v="2"/>
    <x v="9"/>
    <x v="0"/>
    <x v="0"/>
    <n v="156"/>
    <n v="19.899999999999999"/>
    <n v="19.899999999999999"/>
  </r>
  <r>
    <x v="6"/>
    <d v="2026-03-19T00:00:00"/>
    <s v="Day 1"/>
    <x v="153"/>
    <x v="136"/>
    <x v="104"/>
    <x v="4"/>
    <x v="9"/>
    <x v="0"/>
    <x v="1"/>
    <n v="86"/>
    <n v="2.2000000000000002"/>
    <n v="2.2000000000000002"/>
  </r>
  <r>
    <x v="6"/>
    <d v="2026-03-19T00:00:00"/>
    <s v="Day 1"/>
    <x v="153"/>
    <x v="136"/>
    <x v="104"/>
    <x v="4"/>
    <x v="9"/>
    <x v="0"/>
    <x v="0"/>
    <n v="118"/>
    <n v="7.6"/>
    <n v="7.6"/>
  </r>
  <r>
    <x v="6"/>
    <d v="2026-03-19T00:00:00"/>
    <s v="Day 1"/>
    <x v="153"/>
    <x v="136"/>
    <x v="104"/>
    <x v="4"/>
    <x v="9"/>
    <x v="0"/>
    <x v="0"/>
    <n v="111"/>
    <n v="6.2"/>
    <n v="6.2"/>
  </r>
  <r>
    <x v="6"/>
    <d v="2026-03-19T00:00:00"/>
    <s v="Day 1"/>
    <x v="153"/>
    <x v="136"/>
    <x v="104"/>
    <x v="4"/>
    <x v="9"/>
    <x v="0"/>
    <x v="0"/>
    <n v="108"/>
    <n v="5.6"/>
    <n v="5.6"/>
  </r>
  <r>
    <x v="6"/>
    <d v="2026-03-19T00:00:00"/>
    <s v="Day 1"/>
    <x v="204"/>
    <x v="175"/>
    <x v="131"/>
    <x v="9"/>
    <x v="9"/>
    <x v="0"/>
    <x v="0"/>
    <n v="142"/>
    <n v="14.4"/>
    <n v="14.4"/>
  </r>
  <r>
    <x v="6"/>
    <d v="2026-03-19T00:00:00"/>
    <s v="Day 1"/>
    <x v="205"/>
    <x v="176"/>
    <x v="132"/>
    <x v="0"/>
    <x v="9"/>
    <x v="0"/>
    <x v="7"/>
    <n v="61"/>
    <n v="4.0999999999999996"/>
    <n v="4.0999999999999996"/>
  </r>
  <r>
    <x v="6"/>
    <d v="2026-03-19T00:00:00"/>
    <s v="Day 1"/>
    <x v="122"/>
    <x v="109"/>
    <x v="50"/>
    <x v="4"/>
    <x v="7"/>
    <x v="0"/>
    <x v="0"/>
    <n v="132"/>
    <n v="11.2"/>
    <n v="11.2"/>
  </r>
  <r>
    <x v="6"/>
    <d v="2026-03-19T00:00:00"/>
    <s v="Day 1"/>
    <x v="122"/>
    <x v="109"/>
    <x v="50"/>
    <x v="4"/>
    <x v="7"/>
    <x v="0"/>
    <x v="1"/>
    <n v="130"/>
    <n v="9.3000000000000007"/>
    <n v="9.3000000000000007"/>
  </r>
  <r>
    <x v="6"/>
    <d v="2026-03-19T00:00:00"/>
    <s v="Day 1"/>
    <x v="122"/>
    <x v="109"/>
    <x v="50"/>
    <x v="4"/>
    <x v="7"/>
    <x v="0"/>
    <x v="0"/>
    <n v="91"/>
    <n v="3.1"/>
    <n v="3.1"/>
  </r>
  <r>
    <x v="6"/>
    <d v="2026-03-19T00:00:00"/>
    <s v="Day 1"/>
    <x v="122"/>
    <x v="109"/>
    <x v="50"/>
    <x v="4"/>
    <x v="7"/>
    <x v="0"/>
    <x v="10"/>
    <n v="121"/>
    <n v="22.4"/>
    <n v="22.4"/>
  </r>
  <r>
    <x v="6"/>
    <d v="2026-03-19T00:00:00"/>
    <s v="Day 1"/>
    <x v="122"/>
    <x v="109"/>
    <x v="50"/>
    <x v="4"/>
    <x v="7"/>
    <x v="0"/>
    <x v="0"/>
    <n v="114"/>
    <n v="6.8"/>
    <n v="6.8"/>
  </r>
  <r>
    <x v="6"/>
    <d v="2026-03-19T00:00:00"/>
    <s v="Day 1"/>
    <x v="122"/>
    <x v="109"/>
    <x v="50"/>
    <x v="4"/>
    <x v="7"/>
    <x v="0"/>
    <x v="2"/>
    <n v="87"/>
    <n v="2.4"/>
    <n v="2.4"/>
  </r>
  <r>
    <x v="6"/>
    <d v="2026-03-19T00:00:00"/>
    <s v="Day 1"/>
    <x v="122"/>
    <x v="109"/>
    <x v="50"/>
    <x v="4"/>
    <x v="7"/>
    <x v="0"/>
    <x v="1"/>
    <n v="81"/>
    <n v="1.8"/>
    <n v="1.8"/>
  </r>
  <r>
    <x v="6"/>
    <d v="2026-03-19T00:00:00"/>
    <s v="Day 1"/>
    <x v="122"/>
    <x v="109"/>
    <x v="50"/>
    <x v="4"/>
    <x v="7"/>
    <x v="0"/>
    <x v="0"/>
    <n v="90"/>
    <n v="3"/>
    <n v="3"/>
  </r>
  <r>
    <x v="6"/>
    <d v="2026-03-19T00:00:00"/>
    <s v="Day 1"/>
    <x v="122"/>
    <x v="109"/>
    <x v="50"/>
    <x v="4"/>
    <x v="7"/>
    <x v="0"/>
    <x v="0"/>
    <n v="78"/>
    <n v="1.9"/>
    <n v="1.9"/>
  </r>
  <r>
    <x v="6"/>
    <d v="2026-03-19T00:00:00"/>
    <s v="Day 1"/>
    <x v="122"/>
    <x v="109"/>
    <x v="50"/>
    <x v="4"/>
    <x v="7"/>
    <x v="1"/>
    <x v="3"/>
    <n v="68"/>
    <n v="3.3"/>
    <n v="3.3"/>
  </r>
  <r>
    <x v="6"/>
    <d v="2026-03-19T00:00:00"/>
    <s v="Day 1"/>
    <x v="122"/>
    <x v="109"/>
    <x v="50"/>
    <x v="4"/>
    <x v="7"/>
    <x v="0"/>
    <x v="0"/>
    <n v="79"/>
    <n v="1.9"/>
    <n v="1.9"/>
  </r>
  <r>
    <x v="6"/>
    <d v="2026-03-19T00:00:00"/>
    <s v="Day 1"/>
    <x v="122"/>
    <x v="109"/>
    <x v="50"/>
    <x v="4"/>
    <x v="7"/>
    <x v="0"/>
    <x v="0"/>
    <n v="111"/>
    <n v="6.2"/>
    <n v="6.2"/>
  </r>
  <r>
    <x v="6"/>
    <d v="2026-03-19T00:00:00"/>
    <s v="Day 1"/>
    <x v="119"/>
    <x v="107"/>
    <x v="91"/>
    <x v="4"/>
    <x v="7"/>
    <x v="0"/>
    <x v="1"/>
    <n v="123"/>
    <n v="7.6"/>
    <n v="7.6"/>
  </r>
  <r>
    <x v="6"/>
    <d v="2026-03-19T00:00:00"/>
    <s v="Day 1"/>
    <x v="119"/>
    <x v="107"/>
    <x v="91"/>
    <x v="4"/>
    <x v="7"/>
    <x v="0"/>
    <x v="0"/>
    <n v="120"/>
    <n v="8.1"/>
    <n v="8.1"/>
  </r>
  <r>
    <x v="6"/>
    <d v="2026-03-19T00:00:00"/>
    <s v="Day 1"/>
    <x v="119"/>
    <x v="107"/>
    <x v="91"/>
    <x v="4"/>
    <x v="7"/>
    <x v="0"/>
    <x v="0"/>
    <n v="95"/>
    <n v="3.6"/>
    <n v="3.6"/>
  </r>
  <r>
    <x v="6"/>
    <d v="2026-03-19T00:00:00"/>
    <s v="Day 1"/>
    <x v="119"/>
    <x v="107"/>
    <x v="91"/>
    <x v="4"/>
    <x v="7"/>
    <x v="0"/>
    <x v="0"/>
    <n v="170"/>
    <n v="26.7"/>
    <n v="26.7"/>
  </r>
  <r>
    <x v="6"/>
    <d v="2026-03-19T00:00:00"/>
    <s v="Day 1"/>
    <x v="119"/>
    <x v="107"/>
    <x v="91"/>
    <x v="4"/>
    <x v="7"/>
    <x v="0"/>
    <x v="0"/>
    <n v="141"/>
    <n v="14.1"/>
    <n v="14.1"/>
  </r>
  <r>
    <x v="6"/>
    <d v="2026-03-19T00:00:00"/>
    <s v="Day 1"/>
    <x v="121"/>
    <x v="22"/>
    <x v="88"/>
    <x v="2"/>
    <x v="7"/>
    <x v="0"/>
    <x v="1"/>
    <n v="74"/>
    <n v="1.3"/>
    <n v="1.3"/>
  </r>
  <r>
    <x v="6"/>
    <d v="2026-03-19T00:00:00"/>
    <s v="Day 1"/>
    <x v="121"/>
    <x v="22"/>
    <x v="88"/>
    <x v="2"/>
    <x v="7"/>
    <x v="0"/>
    <x v="0"/>
    <n v="118"/>
    <n v="7.6"/>
    <n v="7.6"/>
  </r>
  <r>
    <x v="6"/>
    <d v="2026-03-19T00:00:00"/>
    <s v="Day 1"/>
    <x v="121"/>
    <x v="22"/>
    <x v="88"/>
    <x v="2"/>
    <x v="7"/>
    <x v="0"/>
    <x v="1"/>
    <n v="120"/>
    <n v="7"/>
    <n v="7"/>
  </r>
  <r>
    <x v="6"/>
    <d v="2026-03-19T00:00:00"/>
    <s v="Day 1"/>
    <x v="120"/>
    <x v="108"/>
    <x v="88"/>
    <x v="4"/>
    <x v="7"/>
    <x v="0"/>
    <x v="1"/>
    <n v="118"/>
    <n v="6.6"/>
    <n v="6.6"/>
  </r>
  <r>
    <x v="6"/>
    <d v="2026-03-19T00:00:00"/>
    <s v="Day 1"/>
    <x v="120"/>
    <x v="108"/>
    <x v="88"/>
    <x v="4"/>
    <x v="7"/>
    <x v="0"/>
    <x v="0"/>
    <n v="151"/>
    <n v="17.8"/>
    <n v="17.8"/>
  </r>
  <r>
    <x v="6"/>
    <d v="2026-03-19T00:00:00"/>
    <s v="Day 1"/>
    <x v="120"/>
    <x v="108"/>
    <x v="88"/>
    <x v="4"/>
    <x v="7"/>
    <x v="0"/>
    <x v="0"/>
    <n v="136"/>
    <n v="12.4"/>
    <n v="12.4"/>
  </r>
  <r>
    <x v="6"/>
    <d v="2026-03-19T00:00:00"/>
    <s v="Day 1"/>
    <x v="120"/>
    <x v="108"/>
    <x v="88"/>
    <x v="4"/>
    <x v="7"/>
    <x v="0"/>
    <x v="0"/>
    <n v="67"/>
    <n v="1.1000000000000001"/>
    <n v="1.1000000000000001"/>
  </r>
  <r>
    <x v="6"/>
    <d v="2026-03-19T00:00:00"/>
    <s v="Day 1"/>
    <x v="120"/>
    <x v="108"/>
    <x v="88"/>
    <x v="4"/>
    <x v="7"/>
    <x v="0"/>
    <x v="1"/>
    <n v="102"/>
    <n v="4"/>
    <n v="4"/>
  </r>
  <r>
    <x v="6"/>
    <d v="2026-03-19T00:00:00"/>
    <s v="Day 1"/>
    <x v="120"/>
    <x v="108"/>
    <x v="88"/>
    <x v="4"/>
    <x v="7"/>
    <x v="0"/>
    <x v="0"/>
    <n v="95"/>
    <n v="3.6"/>
    <n v="3.6"/>
  </r>
  <r>
    <x v="6"/>
    <d v="2026-03-19T00:00:00"/>
    <s v="Day 1"/>
    <x v="120"/>
    <x v="108"/>
    <x v="88"/>
    <x v="4"/>
    <x v="7"/>
    <x v="0"/>
    <x v="0"/>
    <n v="126"/>
    <n v="9.6"/>
    <n v="9.6"/>
  </r>
  <r>
    <x v="6"/>
    <d v="2026-03-19T00:00:00"/>
    <s v="Day 1"/>
    <x v="126"/>
    <x v="113"/>
    <x v="89"/>
    <x v="2"/>
    <x v="7"/>
    <x v="0"/>
    <x v="1"/>
    <n v="142"/>
    <n v="12.6"/>
    <n v="12.6"/>
  </r>
  <r>
    <x v="6"/>
    <d v="2026-03-19T00:00:00"/>
    <s v="Day 1"/>
    <x v="126"/>
    <x v="113"/>
    <x v="89"/>
    <x v="2"/>
    <x v="7"/>
    <x v="0"/>
    <x v="1"/>
    <n v="124"/>
    <n v="7.9"/>
    <n v="7.9"/>
  </r>
  <r>
    <x v="6"/>
    <d v="2026-03-19T00:00:00"/>
    <s v="Day 1"/>
    <x v="126"/>
    <x v="113"/>
    <x v="89"/>
    <x v="2"/>
    <x v="7"/>
    <x v="0"/>
    <x v="0"/>
    <n v="114"/>
    <n v="6.8"/>
    <n v="6.8"/>
  </r>
  <r>
    <x v="6"/>
    <d v="2026-03-19T00:00:00"/>
    <s v="Day 1"/>
    <x v="126"/>
    <x v="113"/>
    <x v="89"/>
    <x v="2"/>
    <x v="7"/>
    <x v="0"/>
    <x v="2"/>
    <n v="83"/>
    <n v="2.1"/>
    <n v="2.1"/>
  </r>
  <r>
    <x v="6"/>
    <d v="2026-03-19T00:00:00"/>
    <s v="Day 1"/>
    <x v="126"/>
    <x v="113"/>
    <x v="89"/>
    <x v="2"/>
    <x v="7"/>
    <x v="0"/>
    <x v="0"/>
    <n v="116"/>
    <n v="7.2"/>
    <n v="7.2"/>
  </r>
  <r>
    <x v="6"/>
    <d v="2026-03-19T00:00:00"/>
    <s v="Day 1"/>
    <x v="126"/>
    <x v="113"/>
    <x v="89"/>
    <x v="2"/>
    <x v="7"/>
    <x v="0"/>
    <x v="2"/>
    <n v="80"/>
    <n v="1.8"/>
    <n v="1.8"/>
  </r>
  <r>
    <x v="6"/>
    <d v="2026-03-19T00:00:00"/>
    <s v="Day 1"/>
    <x v="125"/>
    <x v="112"/>
    <x v="92"/>
    <x v="4"/>
    <x v="7"/>
    <x v="0"/>
    <x v="0"/>
    <n v="101"/>
    <n v="4.5"/>
    <n v="4.5"/>
  </r>
  <r>
    <x v="6"/>
    <d v="2026-03-19T00:00:00"/>
    <s v="Day 1"/>
    <x v="125"/>
    <x v="112"/>
    <x v="92"/>
    <x v="4"/>
    <x v="7"/>
    <x v="0"/>
    <x v="0"/>
    <n v="133"/>
    <n v="11.5"/>
    <n v="11.5"/>
  </r>
  <r>
    <x v="6"/>
    <d v="2026-03-19T00:00:00"/>
    <s v="Day 1"/>
    <x v="125"/>
    <x v="112"/>
    <x v="92"/>
    <x v="4"/>
    <x v="7"/>
    <x v="0"/>
    <x v="2"/>
    <n v="82"/>
    <n v="2"/>
    <n v="2"/>
  </r>
  <r>
    <x v="6"/>
    <d v="2026-03-19T00:00:00"/>
    <s v="Day 1"/>
    <x v="206"/>
    <x v="177"/>
    <x v="133"/>
    <x v="10"/>
    <x v="7"/>
    <x v="0"/>
    <x v="0"/>
    <n v="145"/>
    <n v="15.5"/>
    <n v="15.5"/>
  </r>
  <r>
    <x v="6"/>
    <d v="2026-03-19T00:00:00"/>
    <s v="Day 1"/>
    <x v="206"/>
    <x v="177"/>
    <x v="133"/>
    <x v="10"/>
    <x v="7"/>
    <x v="0"/>
    <x v="6"/>
    <n v="84"/>
    <n v="4.7"/>
    <n v="4.7"/>
  </r>
  <r>
    <x v="6"/>
    <d v="2026-03-19T00:00:00"/>
    <s v="Day 1"/>
    <x v="116"/>
    <x v="104"/>
    <x v="88"/>
    <x v="9"/>
    <x v="7"/>
    <x v="0"/>
    <x v="0"/>
    <n v="100"/>
    <n v="4.3"/>
    <n v="4.3"/>
  </r>
  <r>
    <x v="6"/>
    <d v="2026-03-19T00:00:00"/>
    <s v="Day 1"/>
    <x v="116"/>
    <x v="104"/>
    <x v="88"/>
    <x v="9"/>
    <x v="7"/>
    <x v="0"/>
    <x v="0"/>
    <n v="115"/>
    <n v="7"/>
    <n v="7"/>
  </r>
  <r>
    <x v="6"/>
    <d v="2026-03-19T00:00:00"/>
    <s v="Day 1"/>
    <x v="116"/>
    <x v="104"/>
    <x v="88"/>
    <x v="9"/>
    <x v="7"/>
    <x v="0"/>
    <x v="0"/>
    <n v="120"/>
    <n v="8.1"/>
    <n v="8.1"/>
  </r>
  <r>
    <x v="6"/>
    <d v="2026-03-19T00:00:00"/>
    <s v="Day 1"/>
    <x v="116"/>
    <x v="104"/>
    <x v="88"/>
    <x v="9"/>
    <x v="7"/>
    <x v="0"/>
    <x v="2"/>
    <n v="81"/>
    <n v="1.9"/>
    <n v="1.9"/>
  </r>
  <r>
    <x v="6"/>
    <d v="2026-03-19T00:00:00"/>
    <s v="Day 1"/>
    <x v="116"/>
    <x v="104"/>
    <x v="88"/>
    <x v="9"/>
    <x v="7"/>
    <x v="0"/>
    <x v="2"/>
    <n v="69"/>
    <n v="1.2"/>
    <n v="1.2"/>
  </r>
  <r>
    <x v="6"/>
    <d v="2026-03-19T00:00:00"/>
    <s v="Day 1"/>
    <x v="116"/>
    <x v="104"/>
    <x v="88"/>
    <x v="9"/>
    <x v="7"/>
    <x v="0"/>
    <x v="1"/>
    <n v="68"/>
    <n v="1"/>
    <n v="1"/>
  </r>
  <r>
    <x v="6"/>
    <d v="2026-03-19T00:00:00"/>
    <s v="Day 1"/>
    <x v="116"/>
    <x v="104"/>
    <x v="88"/>
    <x v="9"/>
    <x v="7"/>
    <x v="0"/>
    <x v="0"/>
    <n v="151"/>
    <n v="17.8"/>
    <n v="17.8"/>
  </r>
  <r>
    <x v="6"/>
    <d v="2026-03-19T00:00:00"/>
    <s v="Day 1"/>
    <x v="115"/>
    <x v="103"/>
    <x v="62"/>
    <x v="9"/>
    <x v="7"/>
    <x v="0"/>
    <x v="0"/>
    <n v="117"/>
    <n v="7.4"/>
    <n v="7.4"/>
  </r>
  <r>
    <x v="6"/>
    <d v="2026-03-19T00:00:00"/>
    <s v="Day 1"/>
    <x v="115"/>
    <x v="103"/>
    <x v="62"/>
    <x v="9"/>
    <x v="7"/>
    <x v="0"/>
    <x v="1"/>
    <n v="79"/>
    <n v="1.6"/>
    <n v="1.6"/>
  </r>
  <r>
    <x v="7"/>
    <d v="2026-03-20T00:00:00"/>
    <s v="Day 2"/>
    <x v="172"/>
    <x v="154"/>
    <x v="24"/>
    <x v="5"/>
    <x v="1"/>
    <x v="0"/>
    <x v="0"/>
    <n v="93"/>
    <n v="3.4"/>
    <n v="3.4"/>
  </r>
  <r>
    <x v="7"/>
    <d v="2026-03-20T00:00:00"/>
    <s v="Day 2"/>
    <x v="171"/>
    <x v="153"/>
    <x v="96"/>
    <x v="3"/>
    <x v="1"/>
    <x v="0"/>
    <x v="0"/>
    <n v="104"/>
    <n v="5"/>
    <n v="5"/>
  </r>
  <r>
    <x v="7"/>
    <d v="2026-03-20T00:00:00"/>
    <s v="Day 2"/>
    <x v="129"/>
    <x v="115"/>
    <x v="93"/>
    <x v="2"/>
    <x v="1"/>
    <x v="0"/>
    <x v="0"/>
    <n v="106"/>
    <n v="5.3"/>
    <n v="5.3"/>
  </r>
  <r>
    <x v="7"/>
    <d v="2026-03-20T00:00:00"/>
    <s v="Day 2"/>
    <x v="129"/>
    <x v="115"/>
    <x v="93"/>
    <x v="2"/>
    <x v="1"/>
    <x v="0"/>
    <x v="0"/>
    <n v="125"/>
    <n v="9.3000000000000007"/>
    <n v="9.3000000000000007"/>
  </r>
  <r>
    <x v="7"/>
    <d v="2026-03-20T00:00:00"/>
    <s v="Day 2"/>
    <x v="129"/>
    <x v="115"/>
    <x v="93"/>
    <x v="2"/>
    <x v="1"/>
    <x v="0"/>
    <x v="0"/>
    <n v="114"/>
    <n v="6.8"/>
    <n v="6.8"/>
  </r>
  <r>
    <x v="7"/>
    <d v="2026-03-20T00:00:00"/>
    <s v="Day 2"/>
    <x v="129"/>
    <x v="115"/>
    <x v="93"/>
    <x v="2"/>
    <x v="1"/>
    <x v="0"/>
    <x v="0"/>
    <n v="91"/>
    <n v="3.1"/>
    <n v="3.1"/>
  </r>
  <r>
    <x v="7"/>
    <d v="2026-03-20T00:00:00"/>
    <s v="Day 2"/>
    <x v="129"/>
    <x v="115"/>
    <x v="93"/>
    <x v="2"/>
    <x v="1"/>
    <x v="0"/>
    <x v="0"/>
    <n v="94"/>
    <n v="3.5"/>
    <n v="3.5"/>
  </r>
  <r>
    <x v="7"/>
    <d v="2026-03-20T00:00:00"/>
    <s v="Day 2"/>
    <x v="129"/>
    <x v="115"/>
    <x v="93"/>
    <x v="2"/>
    <x v="1"/>
    <x v="0"/>
    <x v="0"/>
    <n v="118"/>
    <n v="7.6"/>
    <n v="7.6"/>
  </r>
  <r>
    <x v="7"/>
    <d v="2026-03-20T00:00:00"/>
    <s v="Day 2"/>
    <x v="129"/>
    <x v="115"/>
    <x v="93"/>
    <x v="2"/>
    <x v="1"/>
    <x v="0"/>
    <x v="0"/>
    <n v="106"/>
    <n v="5.3"/>
    <n v="5.3"/>
  </r>
  <r>
    <x v="7"/>
    <d v="2026-03-20T00:00:00"/>
    <s v="Day 2"/>
    <x v="129"/>
    <x v="115"/>
    <x v="93"/>
    <x v="2"/>
    <x v="1"/>
    <x v="0"/>
    <x v="0"/>
    <n v="120"/>
    <n v="8.1"/>
    <n v="8.1"/>
  </r>
  <r>
    <x v="7"/>
    <d v="2026-03-20T00:00:00"/>
    <s v="Day 2"/>
    <x v="129"/>
    <x v="115"/>
    <x v="93"/>
    <x v="2"/>
    <x v="1"/>
    <x v="0"/>
    <x v="0"/>
    <n v="119"/>
    <n v="7.9"/>
    <n v="7.9"/>
  </r>
  <r>
    <x v="7"/>
    <d v="2026-03-20T00:00:00"/>
    <s v="Day 2"/>
    <x v="129"/>
    <x v="115"/>
    <x v="93"/>
    <x v="2"/>
    <x v="1"/>
    <x v="0"/>
    <x v="0"/>
    <n v="117"/>
    <n v="7.4"/>
    <n v="7.4"/>
  </r>
  <r>
    <x v="7"/>
    <d v="2026-03-20T00:00:00"/>
    <s v="Day 2"/>
    <x v="129"/>
    <x v="115"/>
    <x v="93"/>
    <x v="2"/>
    <x v="1"/>
    <x v="0"/>
    <x v="0"/>
    <n v="124"/>
    <n v="9.1"/>
    <n v="9.1"/>
  </r>
  <r>
    <x v="7"/>
    <d v="2026-03-20T00:00:00"/>
    <s v="Day 2"/>
    <x v="129"/>
    <x v="115"/>
    <x v="93"/>
    <x v="2"/>
    <x v="1"/>
    <x v="0"/>
    <x v="0"/>
    <n v="99"/>
    <n v="4.2"/>
    <n v="4.2"/>
  </r>
  <r>
    <x v="7"/>
    <d v="2026-03-20T00:00:00"/>
    <s v="Day 2"/>
    <x v="130"/>
    <x v="116"/>
    <x v="65"/>
    <x v="2"/>
    <x v="1"/>
    <x v="0"/>
    <x v="0"/>
    <n v="143"/>
    <n v="14.8"/>
    <n v="14.8"/>
  </r>
  <r>
    <x v="7"/>
    <d v="2026-03-20T00:00:00"/>
    <s v="Day 2"/>
    <x v="130"/>
    <x v="116"/>
    <x v="65"/>
    <x v="2"/>
    <x v="1"/>
    <x v="0"/>
    <x v="0"/>
    <n v="112"/>
    <n v="6.4"/>
    <n v="6.4"/>
  </r>
  <r>
    <x v="7"/>
    <d v="2026-03-20T00:00:00"/>
    <s v="Day 2"/>
    <x v="130"/>
    <x v="116"/>
    <x v="65"/>
    <x v="2"/>
    <x v="1"/>
    <x v="0"/>
    <x v="2"/>
    <n v="74"/>
    <n v="1.5"/>
    <n v="1.5"/>
  </r>
  <r>
    <x v="7"/>
    <d v="2026-03-20T00:00:00"/>
    <s v="Day 2"/>
    <x v="130"/>
    <x v="116"/>
    <x v="65"/>
    <x v="2"/>
    <x v="1"/>
    <x v="0"/>
    <x v="10"/>
    <n v="122"/>
    <n v="23"/>
    <n v="23"/>
  </r>
  <r>
    <x v="7"/>
    <d v="2026-03-20T00:00:00"/>
    <s v="Day 2"/>
    <x v="130"/>
    <x v="116"/>
    <x v="65"/>
    <x v="2"/>
    <x v="1"/>
    <x v="0"/>
    <x v="1"/>
    <n v="106"/>
    <n v="4.5"/>
    <n v="4.5"/>
  </r>
  <r>
    <x v="7"/>
    <d v="2026-03-20T00:00:00"/>
    <s v="Day 2"/>
    <x v="133"/>
    <x v="119"/>
    <x v="41"/>
    <x v="3"/>
    <x v="1"/>
    <x v="0"/>
    <x v="0"/>
    <n v="112"/>
    <n v="6.4"/>
    <n v="6.4"/>
  </r>
  <r>
    <x v="7"/>
    <d v="2026-03-20T00:00:00"/>
    <s v="Day 2"/>
    <x v="133"/>
    <x v="119"/>
    <x v="41"/>
    <x v="3"/>
    <x v="1"/>
    <x v="0"/>
    <x v="0"/>
    <n v="117"/>
    <n v="7.4"/>
    <n v="7.4"/>
  </r>
  <r>
    <x v="7"/>
    <d v="2026-03-20T00:00:00"/>
    <s v="Day 2"/>
    <x v="133"/>
    <x v="119"/>
    <x v="41"/>
    <x v="3"/>
    <x v="1"/>
    <x v="1"/>
    <x v="3"/>
    <n v="51"/>
    <n v="1.4"/>
    <n v="1.4"/>
  </r>
  <r>
    <x v="7"/>
    <d v="2026-03-20T00:00:00"/>
    <s v="Day 2"/>
    <x v="173"/>
    <x v="155"/>
    <x v="115"/>
    <x v="2"/>
    <x v="1"/>
    <x v="0"/>
    <x v="0"/>
    <n v="117"/>
    <n v="7.4"/>
    <n v="7.4"/>
  </r>
  <r>
    <x v="7"/>
    <d v="2026-03-20T00:00:00"/>
    <s v="Day 2"/>
    <x v="173"/>
    <x v="155"/>
    <x v="115"/>
    <x v="2"/>
    <x v="1"/>
    <x v="0"/>
    <x v="0"/>
    <n v="108"/>
    <n v="5.6"/>
    <n v="5.6"/>
  </r>
  <r>
    <x v="7"/>
    <d v="2026-03-20T00:00:00"/>
    <s v="Day 2"/>
    <x v="173"/>
    <x v="155"/>
    <x v="115"/>
    <x v="2"/>
    <x v="1"/>
    <x v="0"/>
    <x v="7"/>
    <n v="49"/>
    <n v="2.1"/>
    <n v="2.1"/>
  </r>
  <r>
    <x v="7"/>
    <d v="2026-03-20T00:00:00"/>
    <s v="Day 2"/>
    <x v="173"/>
    <x v="155"/>
    <x v="115"/>
    <x v="2"/>
    <x v="1"/>
    <x v="0"/>
    <x v="2"/>
    <n v="89"/>
    <n v="2.6"/>
    <n v="2.6"/>
  </r>
  <r>
    <x v="7"/>
    <d v="2026-03-20T00:00:00"/>
    <s v="Day 2"/>
    <x v="173"/>
    <x v="155"/>
    <x v="115"/>
    <x v="2"/>
    <x v="1"/>
    <x v="1"/>
    <x v="3"/>
    <n v="69"/>
    <n v="3.4"/>
    <n v="3.4"/>
  </r>
  <r>
    <x v="7"/>
    <d v="2026-03-20T00:00:00"/>
    <s v="Day 2"/>
    <x v="3"/>
    <x v="3"/>
    <x v="3"/>
    <x v="2"/>
    <x v="1"/>
    <x v="0"/>
    <x v="2"/>
    <n v="85"/>
    <n v="2.2000000000000002"/>
    <n v="2.2000000000000002"/>
  </r>
  <r>
    <x v="7"/>
    <d v="2026-03-20T00:00:00"/>
    <s v="Day 2"/>
    <x v="1"/>
    <x v="1"/>
    <x v="1"/>
    <x v="1"/>
    <x v="1"/>
    <x v="0"/>
    <x v="3"/>
    <m/>
    <s v=""/>
    <s v=""/>
  </r>
  <r>
    <x v="7"/>
    <d v="2026-03-20T00:00:00"/>
    <s v="Day 2"/>
    <x v="175"/>
    <x v="157"/>
    <x v="94"/>
    <x v="9"/>
    <x v="1"/>
    <x v="0"/>
    <x v="1"/>
    <n v="69"/>
    <n v="1"/>
    <n v="1"/>
  </r>
  <r>
    <x v="7"/>
    <d v="2026-03-20T00:00:00"/>
    <s v="Day 2"/>
    <x v="175"/>
    <x v="157"/>
    <x v="94"/>
    <x v="9"/>
    <x v="1"/>
    <x v="0"/>
    <x v="0"/>
    <n v="107"/>
    <n v="5.5"/>
    <n v="5.5"/>
  </r>
  <r>
    <x v="7"/>
    <d v="2026-03-20T00:00:00"/>
    <s v="Day 2"/>
    <x v="175"/>
    <x v="157"/>
    <x v="94"/>
    <x v="9"/>
    <x v="1"/>
    <x v="0"/>
    <x v="6"/>
    <n v="78"/>
    <n v="3.8"/>
    <n v="3.8"/>
  </r>
  <r>
    <x v="7"/>
    <d v="2026-03-20T00:00:00"/>
    <s v="Day 2"/>
    <x v="175"/>
    <x v="157"/>
    <x v="94"/>
    <x v="9"/>
    <x v="1"/>
    <x v="0"/>
    <x v="0"/>
    <n v="101"/>
    <n v="4.5"/>
    <n v="4.5"/>
  </r>
  <r>
    <x v="7"/>
    <d v="2026-03-20T00:00:00"/>
    <s v="Day 2"/>
    <x v="175"/>
    <x v="157"/>
    <x v="94"/>
    <x v="9"/>
    <x v="1"/>
    <x v="0"/>
    <x v="0"/>
    <n v="136"/>
    <n v="12.4"/>
    <n v="12.4"/>
  </r>
  <r>
    <x v="7"/>
    <d v="2026-03-20T00:00:00"/>
    <s v="Day 2"/>
    <x v="174"/>
    <x v="156"/>
    <x v="116"/>
    <x v="9"/>
    <x v="1"/>
    <x v="0"/>
    <x v="1"/>
    <n v="116"/>
    <n v="6.2"/>
    <n v="6.2"/>
  </r>
  <r>
    <x v="7"/>
    <d v="2026-03-20T00:00:00"/>
    <s v="Day 2"/>
    <x v="174"/>
    <x v="156"/>
    <x v="116"/>
    <x v="9"/>
    <x v="1"/>
    <x v="0"/>
    <x v="1"/>
    <n v="70"/>
    <n v="1.1000000000000001"/>
    <n v="1.1000000000000001"/>
  </r>
  <r>
    <x v="7"/>
    <d v="2026-03-20T00:00:00"/>
    <s v="Day 2"/>
    <x v="9"/>
    <x v="9"/>
    <x v="8"/>
    <x v="4"/>
    <x v="2"/>
    <x v="1"/>
    <x v="3"/>
    <n v="61"/>
    <n v="2.2999999999999998"/>
    <n v="2.2999999999999998"/>
  </r>
  <r>
    <x v="7"/>
    <d v="2026-03-20T00:00:00"/>
    <s v="Day 2"/>
    <x v="8"/>
    <x v="8"/>
    <x v="7"/>
    <x v="3"/>
    <x v="2"/>
    <x v="0"/>
    <x v="0"/>
    <n v="123"/>
    <n v="8.8000000000000007"/>
    <n v="8.8000000000000007"/>
  </r>
  <r>
    <x v="7"/>
    <d v="2026-03-20T00:00:00"/>
    <s v="Day 2"/>
    <x v="8"/>
    <x v="8"/>
    <x v="7"/>
    <x v="3"/>
    <x v="2"/>
    <x v="0"/>
    <x v="0"/>
    <n v="130"/>
    <n v="10.7"/>
    <n v="10.7"/>
  </r>
  <r>
    <x v="7"/>
    <d v="2026-03-20T00:00:00"/>
    <s v="Day 2"/>
    <x v="8"/>
    <x v="8"/>
    <x v="7"/>
    <x v="3"/>
    <x v="2"/>
    <x v="0"/>
    <x v="0"/>
    <n v="105"/>
    <n v="5.0999999999999996"/>
    <n v="5.0999999999999996"/>
  </r>
  <r>
    <x v="7"/>
    <d v="2026-03-20T00:00:00"/>
    <s v="Day 2"/>
    <x v="8"/>
    <x v="8"/>
    <x v="7"/>
    <x v="3"/>
    <x v="2"/>
    <x v="0"/>
    <x v="2"/>
    <n v="93"/>
    <n v="3"/>
    <n v="3"/>
  </r>
  <r>
    <x v="7"/>
    <d v="2026-03-20T00:00:00"/>
    <s v="Day 2"/>
    <x v="13"/>
    <x v="13"/>
    <x v="6"/>
    <x v="4"/>
    <x v="2"/>
    <x v="0"/>
    <x v="0"/>
    <n v="151"/>
    <n v="17.8"/>
    <n v="17.8"/>
  </r>
  <r>
    <x v="7"/>
    <d v="2026-03-20T00:00:00"/>
    <s v="Day 2"/>
    <x v="13"/>
    <x v="13"/>
    <x v="6"/>
    <x v="4"/>
    <x v="2"/>
    <x v="0"/>
    <x v="0"/>
    <n v="139"/>
    <n v="13.4"/>
    <n v="13.4"/>
  </r>
  <r>
    <x v="7"/>
    <d v="2026-03-20T00:00:00"/>
    <s v="Day 2"/>
    <x v="7"/>
    <x v="7"/>
    <x v="6"/>
    <x v="5"/>
    <x v="2"/>
    <x v="1"/>
    <x v="3"/>
    <n v="61"/>
    <n v="2.2999999999999998"/>
    <n v="2.2999999999999998"/>
  </r>
  <r>
    <x v="7"/>
    <d v="2026-03-20T00:00:00"/>
    <s v="Day 2"/>
    <x v="177"/>
    <x v="159"/>
    <x v="118"/>
    <x v="4"/>
    <x v="2"/>
    <x v="1"/>
    <x v="3"/>
    <n v="72"/>
    <n v="3.9"/>
    <n v="3.9"/>
  </r>
  <r>
    <x v="7"/>
    <d v="2026-03-20T00:00:00"/>
    <s v="Day 2"/>
    <x v="176"/>
    <x v="158"/>
    <x v="117"/>
    <x v="4"/>
    <x v="2"/>
    <x v="0"/>
    <x v="0"/>
    <n v="124"/>
    <n v="9.1"/>
    <n v="9.1"/>
  </r>
  <r>
    <x v="7"/>
    <d v="2026-03-20T00:00:00"/>
    <s v="Day 2"/>
    <x v="176"/>
    <x v="158"/>
    <x v="117"/>
    <x v="4"/>
    <x v="2"/>
    <x v="1"/>
    <x v="3"/>
    <n v="72"/>
    <n v="3.9"/>
    <n v="3.9"/>
  </r>
  <r>
    <x v="7"/>
    <d v="2026-03-20T00:00:00"/>
    <s v="Day 2"/>
    <x v="176"/>
    <x v="158"/>
    <x v="117"/>
    <x v="4"/>
    <x v="2"/>
    <x v="1"/>
    <x v="3"/>
    <n v="44"/>
    <n v="0.9"/>
    <n v="0.9"/>
  </r>
  <r>
    <x v="7"/>
    <d v="2026-03-20T00:00:00"/>
    <s v="Day 2"/>
    <x v="176"/>
    <x v="158"/>
    <x v="117"/>
    <x v="4"/>
    <x v="2"/>
    <x v="0"/>
    <x v="2"/>
    <n v="78"/>
    <n v="1.7"/>
    <n v="1.7"/>
  </r>
  <r>
    <x v="7"/>
    <d v="2026-03-20T00:00:00"/>
    <s v="Day 2"/>
    <x v="5"/>
    <x v="5"/>
    <x v="4"/>
    <x v="4"/>
    <x v="2"/>
    <x v="1"/>
    <x v="3"/>
    <n v="83"/>
    <n v="6"/>
    <n v="6"/>
  </r>
  <r>
    <x v="7"/>
    <d v="2026-03-20T00:00:00"/>
    <s v="Day 2"/>
    <x v="5"/>
    <x v="5"/>
    <x v="4"/>
    <x v="4"/>
    <x v="2"/>
    <x v="0"/>
    <x v="0"/>
    <n v="102"/>
    <n v="4.5999999999999996"/>
    <n v="4.5999999999999996"/>
  </r>
  <r>
    <x v="7"/>
    <d v="2026-03-20T00:00:00"/>
    <s v="Day 2"/>
    <x v="5"/>
    <x v="5"/>
    <x v="4"/>
    <x v="4"/>
    <x v="2"/>
    <x v="1"/>
    <x v="3"/>
    <n v="67"/>
    <n v="3.1"/>
    <n v="3.1"/>
  </r>
  <r>
    <x v="7"/>
    <d v="2026-03-20T00:00:00"/>
    <s v="Day 2"/>
    <x v="12"/>
    <x v="12"/>
    <x v="6"/>
    <x v="0"/>
    <x v="2"/>
    <x v="0"/>
    <x v="8"/>
    <n v="41"/>
    <n v="1.1000000000000001"/>
    <n v="1.1000000000000001"/>
  </r>
  <r>
    <x v="7"/>
    <d v="2026-03-20T00:00:00"/>
    <s v="Day 2"/>
    <x v="178"/>
    <x v="160"/>
    <x v="7"/>
    <x v="11"/>
    <x v="2"/>
    <x v="0"/>
    <x v="0"/>
    <n v="88"/>
    <n v="2.8"/>
    <n v="2.8"/>
  </r>
  <r>
    <x v="7"/>
    <d v="2026-03-20T00:00:00"/>
    <s v="Day 2"/>
    <x v="178"/>
    <x v="160"/>
    <x v="7"/>
    <x v="11"/>
    <x v="2"/>
    <x v="0"/>
    <x v="1"/>
    <n v="83"/>
    <n v="1.9"/>
    <n v="1.9"/>
  </r>
  <r>
    <x v="7"/>
    <d v="2026-03-20T00:00:00"/>
    <s v="Day 2"/>
    <x v="37"/>
    <x v="22"/>
    <x v="29"/>
    <x v="2"/>
    <x v="6"/>
    <x v="0"/>
    <x v="2"/>
    <n v="74"/>
    <n v="1.5"/>
    <n v="1.5"/>
  </r>
  <r>
    <x v="7"/>
    <d v="2026-03-20T00:00:00"/>
    <s v="Day 2"/>
    <x v="19"/>
    <x v="19"/>
    <x v="15"/>
    <x v="5"/>
    <x v="6"/>
    <x v="0"/>
    <x v="0"/>
    <n v="132"/>
    <n v="11.2"/>
    <n v="11.2"/>
  </r>
  <r>
    <x v="7"/>
    <d v="2026-03-20T00:00:00"/>
    <s v="Day 2"/>
    <x v="19"/>
    <x v="19"/>
    <x v="15"/>
    <x v="5"/>
    <x v="6"/>
    <x v="0"/>
    <x v="0"/>
    <n v="128"/>
    <n v="10.1"/>
    <n v="10.1"/>
  </r>
  <r>
    <x v="7"/>
    <d v="2026-03-20T00:00:00"/>
    <s v="Day 2"/>
    <x v="15"/>
    <x v="15"/>
    <x v="11"/>
    <x v="7"/>
    <x v="6"/>
    <x v="0"/>
    <x v="2"/>
    <n v="82"/>
    <n v="2"/>
    <n v="2"/>
  </r>
  <r>
    <x v="7"/>
    <d v="2026-03-20T00:00:00"/>
    <s v="Day 2"/>
    <x v="190"/>
    <x v="168"/>
    <x v="126"/>
    <x v="4"/>
    <x v="6"/>
    <x v="0"/>
    <x v="0"/>
    <n v="118"/>
    <n v="7.6"/>
    <n v="7.6"/>
  </r>
  <r>
    <x v="7"/>
    <d v="2026-03-20T00:00:00"/>
    <s v="Day 2"/>
    <x v="190"/>
    <x v="168"/>
    <x v="126"/>
    <x v="4"/>
    <x v="6"/>
    <x v="0"/>
    <x v="0"/>
    <n v="141"/>
    <n v="14.1"/>
    <n v="14.1"/>
  </r>
  <r>
    <x v="7"/>
    <d v="2026-03-20T00:00:00"/>
    <s v="Day 2"/>
    <x v="189"/>
    <x v="34"/>
    <x v="126"/>
    <x v="3"/>
    <x v="6"/>
    <x v="0"/>
    <x v="2"/>
    <n v="85"/>
    <n v="2.2000000000000002"/>
    <n v="2.2000000000000002"/>
  </r>
  <r>
    <x v="7"/>
    <d v="2026-03-20T00:00:00"/>
    <s v="Day 2"/>
    <x v="189"/>
    <x v="34"/>
    <x v="126"/>
    <x v="3"/>
    <x v="6"/>
    <x v="0"/>
    <x v="2"/>
    <n v="78"/>
    <n v="1.7"/>
    <n v="1.7"/>
  </r>
  <r>
    <x v="7"/>
    <d v="2026-03-20T00:00:00"/>
    <s v="Day 2"/>
    <x v="188"/>
    <x v="147"/>
    <x v="125"/>
    <x v="4"/>
    <x v="6"/>
    <x v="0"/>
    <x v="0"/>
    <n v="98"/>
    <n v="4"/>
    <n v="4"/>
  </r>
  <r>
    <x v="7"/>
    <d v="2026-03-20T00:00:00"/>
    <s v="Day 2"/>
    <x v="188"/>
    <x v="147"/>
    <x v="125"/>
    <x v="4"/>
    <x v="6"/>
    <x v="0"/>
    <x v="2"/>
    <n v="78"/>
    <n v="1.7"/>
    <n v="1.7"/>
  </r>
  <r>
    <x v="7"/>
    <d v="2026-03-20T00:00:00"/>
    <s v="Day 2"/>
    <x v="191"/>
    <x v="169"/>
    <x v="18"/>
    <x v="4"/>
    <x v="6"/>
    <x v="0"/>
    <x v="3"/>
    <m/>
    <s v=""/>
    <s v=""/>
  </r>
  <r>
    <x v="7"/>
    <d v="2026-03-20T00:00:00"/>
    <s v="Day 2"/>
    <x v="180"/>
    <x v="161"/>
    <x v="120"/>
    <x v="4"/>
    <x v="14"/>
    <x v="0"/>
    <x v="0"/>
    <n v="88"/>
    <n v="2.8"/>
    <n v="2.8"/>
  </r>
  <r>
    <x v="7"/>
    <d v="2026-03-20T00:00:00"/>
    <s v="Day 2"/>
    <x v="180"/>
    <x v="161"/>
    <x v="120"/>
    <x v="4"/>
    <x v="14"/>
    <x v="1"/>
    <x v="3"/>
    <n v="78"/>
    <n v="5"/>
    <n v="5"/>
  </r>
  <r>
    <x v="7"/>
    <d v="2026-03-20T00:00:00"/>
    <s v="Day 2"/>
    <x v="180"/>
    <x v="161"/>
    <x v="120"/>
    <x v="4"/>
    <x v="14"/>
    <x v="1"/>
    <x v="3"/>
    <n v="72"/>
    <n v="3.9"/>
    <n v="3.9"/>
  </r>
  <r>
    <x v="7"/>
    <d v="2026-03-20T00:00:00"/>
    <s v="Day 2"/>
    <x v="181"/>
    <x v="162"/>
    <x v="121"/>
    <x v="4"/>
    <x v="14"/>
    <x v="0"/>
    <x v="0"/>
    <n v="143"/>
    <n v="14.8"/>
    <n v="14.8"/>
  </r>
  <r>
    <x v="7"/>
    <d v="2026-03-20T00:00:00"/>
    <s v="Day 2"/>
    <x v="181"/>
    <x v="162"/>
    <x v="121"/>
    <x v="4"/>
    <x v="14"/>
    <x v="1"/>
    <x v="3"/>
    <n v="64"/>
    <n v="2.7"/>
    <n v="2.7"/>
  </r>
  <r>
    <x v="7"/>
    <d v="2026-03-20T00:00:00"/>
    <s v="Day 2"/>
    <x v="181"/>
    <x v="162"/>
    <x v="121"/>
    <x v="4"/>
    <x v="14"/>
    <x v="1"/>
    <x v="3"/>
    <n v="69"/>
    <n v="3.4"/>
    <n v="3.4"/>
  </r>
  <r>
    <x v="7"/>
    <d v="2026-03-20T00:00:00"/>
    <s v="Day 2"/>
    <x v="181"/>
    <x v="162"/>
    <x v="121"/>
    <x v="4"/>
    <x v="14"/>
    <x v="1"/>
    <x v="3"/>
    <n v="52"/>
    <n v="1.4"/>
    <n v="1.4"/>
  </r>
  <r>
    <x v="7"/>
    <d v="2026-03-20T00:00:00"/>
    <s v="Day 2"/>
    <x v="181"/>
    <x v="162"/>
    <x v="121"/>
    <x v="4"/>
    <x v="14"/>
    <x v="2"/>
    <x v="3"/>
    <n v="26"/>
    <n v="0.5"/>
    <n v="0.5"/>
  </r>
  <r>
    <x v="7"/>
    <d v="2026-03-20T00:00:00"/>
    <s v="Day 2"/>
    <x v="181"/>
    <x v="162"/>
    <x v="121"/>
    <x v="4"/>
    <x v="14"/>
    <x v="1"/>
    <x v="3"/>
    <n v="65"/>
    <n v="2.8"/>
    <n v="2.8"/>
  </r>
  <r>
    <x v="7"/>
    <d v="2026-03-20T00:00:00"/>
    <s v="Day 2"/>
    <x v="179"/>
    <x v="71"/>
    <x v="119"/>
    <x v="4"/>
    <x v="14"/>
    <x v="0"/>
    <x v="6"/>
    <n v="72"/>
    <n v="3"/>
    <n v="3"/>
  </r>
  <r>
    <x v="7"/>
    <d v="2026-03-20T00:00:00"/>
    <s v="Day 2"/>
    <x v="63"/>
    <x v="56"/>
    <x v="50"/>
    <x v="2"/>
    <x v="14"/>
    <x v="0"/>
    <x v="0"/>
    <n v="106"/>
    <n v="5.3"/>
    <n v="5.3"/>
  </r>
  <r>
    <x v="7"/>
    <d v="2026-03-20T00:00:00"/>
    <s v="Day 2"/>
    <x v="63"/>
    <x v="56"/>
    <x v="50"/>
    <x v="2"/>
    <x v="14"/>
    <x v="0"/>
    <x v="0"/>
    <n v="171"/>
    <n v="27.3"/>
    <n v="27.3"/>
  </r>
  <r>
    <x v="7"/>
    <d v="2026-03-20T00:00:00"/>
    <s v="Day 2"/>
    <x v="63"/>
    <x v="56"/>
    <x v="50"/>
    <x v="2"/>
    <x v="14"/>
    <x v="0"/>
    <x v="0"/>
    <n v="118"/>
    <n v="7.6"/>
    <n v="7.6"/>
  </r>
  <r>
    <x v="7"/>
    <d v="2026-03-20T00:00:00"/>
    <s v="Day 2"/>
    <x v="63"/>
    <x v="56"/>
    <x v="50"/>
    <x v="2"/>
    <x v="14"/>
    <x v="1"/>
    <x v="3"/>
    <n v="41"/>
    <n v="0.7"/>
    <n v="0.7"/>
  </r>
  <r>
    <x v="7"/>
    <d v="2026-03-20T00:00:00"/>
    <s v="Day 2"/>
    <x v="63"/>
    <x v="56"/>
    <x v="50"/>
    <x v="2"/>
    <x v="14"/>
    <x v="0"/>
    <x v="0"/>
    <n v="113"/>
    <n v="6.6"/>
    <n v="6.6"/>
  </r>
  <r>
    <x v="7"/>
    <d v="2026-03-20T00:00:00"/>
    <s v="Day 2"/>
    <x v="66"/>
    <x v="58"/>
    <x v="53"/>
    <x v="2"/>
    <x v="14"/>
    <x v="0"/>
    <x v="0"/>
    <n v="105"/>
    <n v="5.0999999999999996"/>
    <n v="5.0999999999999996"/>
  </r>
  <r>
    <x v="7"/>
    <d v="2026-03-20T00:00:00"/>
    <s v="Day 2"/>
    <x v="66"/>
    <x v="58"/>
    <x v="53"/>
    <x v="2"/>
    <x v="14"/>
    <x v="0"/>
    <x v="2"/>
    <n v="75"/>
    <n v="1.5"/>
    <n v="1.5"/>
  </r>
  <r>
    <x v="7"/>
    <d v="2026-03-20T00:00:00"/>
    <s v="Day 2"/>
    <x v="66"/>
    <x v="58"/>
    <x v="53"/>
    <x v="2"/>
    <x v="14"/>
    <x v="0"/>
    <x v="2"/>
    <n v="83"/>
    <n v="2.1"/>
    <n v="2.1"/>
  </r>
  <r>
    <x v="7"/>
    <d v="2026-03-20T00:00:00"/>
    <s v="Day 2"/>
    <x v="66"/>
    <x v="58"/>
    <x v="53"/>
    <x v="2"/>
    <x v="14"/>
    <x v="0"/>
    <x v="2"/>
    <n v="91"/>
    <n v="2.8"/>
    <n v="2.8"/>
  </r>
  <r>
    <x v="7"/>
    <d v="2026-03-20T00:00:00"/>
    <s v="Day 2"/>
    <x v="66"/>
    <x v="58"/>
    <x v="53"/>
    <x v="2"/>
    <x v="14"/>
    <x v="0"/>
    <x v="6"/>
    <n v="79"/>
    <n v="3.9"/>
    <n v="3.9"/>
  </r>
  <r>
    <x v="7"/>
    <d v="2026-03-20T00:00:00"/>
    <s v="Day 2"/>
    <x v="66"/>
    <x v="58"/>
    <x v="53"/>
    <x v="2"/>
    <x v="14"/>
    <x v="0"/>
    <x v="2"/>
    <n v="70"/>
    <n v="1.2"/>
    <n v="1.2"/>
  </r>
  <r>
    <x v="7"/>
    <d v="2026-03-20T00:00:00"/>
    <s v="Day 2"/>
    <x v="66"/>
    <x v="58"/>
    <x v="53"/>
    <x v="2"/>
    <x v="14"/>
    <x v="0"/>
    <x v="10"/>
    <n v="111"/>
    <n v="16.899999999999999"/>
    <n v="16.899999999999999"/>
  </r>
  <r>
    <x v="7"/>
    <d v="2026-03-20T00:00:00"/>
    <s v="Day 2"/>
    <x v="67"/>
    <x v="59"/>
    <x v="48"/>
    <x v="2"/>
    <x v="14"/>
    <x v="0"/>
    <x v="2"/>
    <n v="82"/>
    <n v="2"/>
    <n v="2"/>
  </r>
  <r>
    <x v="7"/>
    <d v="2026-03-20T00:00:00"/>
    <s v="Day 2"/>
    <x v="182"/>
    <x v="163"/>
    <x v="122"/>
    <x v="3"/>
    <x v="14"/>
    <x v="0"/>
    <x v="0"/>
    <n v="95"/>
    <n v="3.6"/>
    <n v="3.6"/>
  </r>
  <r>
    <x v="7"/>
    <d v="2026-03-20T00:00:00"/>
    <s v="Day 2"/>
    <x v="182"/>
    <x v="163"/>
    <x v="122"/>
    <x v="3"/>
    <x v="14"/>
    <x v="1"/>
    <x v="3"/>
    <n v="60"/>
    <n v="2.2000000000000002"/>
    <n v="2.2000000000000002"/>
  </r>
  <r>
    <x v="7"/>
    <d v="2026-03-20T00:00:00"/>
    <s v="Day 2"/>
    <x v="182"/>
    <x v="163"/>
    <x v="122"/>
    <x v="3"/>
    <x v="14"/>
    <x v="1"/>
    <x v="3"/>
    <n v="61"/>
    <n v="2.2999999999999998"/>
    <n v="2.2999999999999998"/>
  </r>
  <r>
    <x v="7"/>
    <d v="2026-03-20T00:00:00"/>
    <s v="Day 2"/>
    <x v="182"/>
    <x v="163"/>
    <x v="122"/>
    <x v="3"/>
    <x v="14"/>
    <x v="1"/>
    <x v="3"/>
    <n v="71"/>
    <n v="3.7"/>
    <n v="3.7"/>
  </r>
  <r>
    <x v="7"/>
    <d v="2026-03-20T00:00:00"/>
    <s v="Day 2"/>
    <x v="182"/>
    <x v="163"/>
    <x v="122"/>
    <x v="3"/>
    <x v="14"/>
    <x v="1"/>
    <x v="3"/>
    <n v="64"/>
    <n v="2.7"/>
    <n v="2.7"/>
  </r>
  <r>
    <x v="7"/>
    <d v="2026-03-20T00:00:00"/>
    <s v="Day 2"/>
    <x v="182"/>
    <x v="163"/>
    <x v="122"/>
    <x v="3"/>
    <x v="14"/>
    <x v="1"/>
    <x v="3"/>
    <n v="79"/>
    <n v="5.2"/>
    <n v="5.2"/>
  </r>
  <r>
    <x v="7"/>
    <d v="2026-03-20T00:00:00"/>
    <s v="Day 2"/>
    <x v="182"/>
    <x v="163"/>
    <x v="122"/>
    <x v="3"/>
    <x v="14"/>
    <x v="1"/>
    <x v="3"/>
    <n v="74"/>
    <n v="4.2"/>
    <n v="4.2"/>
  </r>
  <r>
    <x v="7"/>
    <d v="2026-03-20T00:00:00"/>
    <s v="Day 2"/>
    <x v="182"/>
    <x v="163"/>
    <x v="122"/>
    <x v="3"/>
    <x v="14"/>
    <x v="1"/>
    <x v="3"/>
    <n v="46"/>
    <n v="1"/>
    <n v="1"/>
  </r>
  <r>
    <x v="7"/>
    <d v="2026-03-20T00:00:00"/>
    <s v="Day 2"/>
    <x v="182"/>
    <x v="163"/>
    <x v="122"/>
    <x v="3"/>
    <x v="14"/>
    <x v="1"/>
    <x v="3"/>
    <n v="69"/>
    <n v="3.4"/>
    <n v="3.4"/>
  </r>
  <r>
    <x v="7"/>
    <d v="2026-03-20T00:00:00"/>
    <s v="Day 2"/>
    <x v="184"/>
    <x v="165"/>
    <x v="39"/>
    <x v="9"/>
    <x v="14"/>
    <x v="0"/>
    <x v="3"/>
    <m/>
    <s v=""/>
    <s v=""/>
  </r>
  <r>
    <x v="7"/>
    <d v="2026-03-20T00:00:00"/>
    <s v="Day 2"/>
    <x v="59"/>
    <x v="52"/>
    <x v="48"/>
    <x v="9"/>
    <x v="14"/>
    <x v="0"/>
    <x v="0"/>
    <n v="79"/>
    <n v="1.9"/>
    <n v="1.9"/>
  </r>
  <r>
    <x v="7"/>
    <d v="2026-03-20T00:00:00"/>
    <s v="Day 2"/>
    <x v="59"/>
    <x v="52"/>
    <x v="48"/>
    <x v="9"/>
    <x v="14"/>
    <x v="0"/>
    <x v="2"/>
    <n v="82"/>
    <n v="2"/>
    <n v="2"/>
  </r>
  <r>
    <x v="7"/>
    <d v="2026-03-20T00:00:00"/>
    <s v="Day 2"/>
    <x v="183"/>
    <x v="164"/>
    <x v="122"/>
    <x v="9"/>
    <x v="14"/>
    <x v="0"/>
    <x v="3"/>
    <m/>
    <s v=""/>
    <s v=""/>
  </r>
  <r>
    <x v="7"/>
    <d v="2026-03-20T00:00:00"/>
    <s v="Day 2"/>
    <x v="27"/>
    <x v="26"/>
    <x v="20"/>
    <x v="10"/>
    <x v="11"/>
    <x v="0"/>
    <x v="0"/>
    <n v="133"/>
    <n v="11.5"/>
    <n v="11.5"/>
  </r>
  <r>
    <x v="7"/>
    <d v="2026-03-20T00:00:00"/>
    <s v="Day 2"/>
    <x v="27"/>
    <x v="26"/>
    <x v="20"/>
    <x v="10"/>
    <x v="11"/>
    <x v="0"/>
    <x v="0"/>
    <n v="152"/>
    <n v="18.2"/>
    <n v="18.2"/>
  </r>
  <r>
    <x v="7"/>
    <d v="2026-03-20T00:00:00"/>
    <s v="Day 2"/>
    <x v="27"/>
    <x v="26"/>
    <x v="20"/>
    <x v="10"/>
    <x v="11"/>
    <x v="0"/>
    <x v="0"/>
    <n v="138"/>
    <n v="13.1"/>
    <n v="13.1"/>
  </r>
  <r>
    <x v="7"/>
    <d v="2026-03-20T00:00:00"/>
    <s v="Day 2"/>
    <x v="27"/>
    <x v="26"/>
    <x v="20"/>
    <x v="10"/>
    <x v="11"/>
    <x v="0"/>
    <x v="0"/>
    <n v="153"/>
    <n v="18.600000000000001"/>
    <n v="18.600000000000001"/>
  </r>
  <r>
    <x v="7"/>
    <d v="2026-03-20T00:00:00"/>
    <s v="Day 2"/>
    <x v="27"/>
    <x v="26"/>
    <x v="20"/>
    <x v="10"/>
    <x v="11"/>
    <x v="0"/>
    <x v="0"/>
    <n v="122"/>
    <n v="8.6"/>
    <n v="8.6"/>
  </r>
  <r>
    <x v="7"/>
    <d v="2026-03-20T00:00:00"/>
    <s v="Day 2"/>
    <x v="27"/>
    <x v="26"/>
    <x v="20"/>
    <x v="10"/>
    <x v="11"/>
    <x v="0"/>
    <x v="0"/>
    <n v="137"/>
    <n v="12.8"/>
    <n v="12.8"/>
  </r>
  <r>
    <x v="7"/>
    <d v="2026-03-20T00:00:00"/>
    <s v="Day 2"/>
    <x v="28"/>
    <x v="27"/>
    <x v="22"/>
    <x v="2"/>
    <x v="11"/>
    <x v="0"/>
    <x v="0"/>
    <n v="127"/>
    <n v="9.8000000000000007"/>
    <n v="9.8000000000000007"/>
  </r>
  <r>
    <x v="7"/>
    <d v="2026-03-20T00:00:00"/>
    <s v="Day 2"/>
    <x v="28"/>
    <x v="27"/>
    <x v="22"/>
    <x v="2"/>
    <x v="11"/>
    <x v="0"/>
    <x v="0"/>
    <n v="151"/>
    <n v="17.8"/>
    <n v="17.8"/>
  </r>
  <r>
    <x v="7"/>
    <d v="2026-03-20T00:00:00"/>
    <s v="Day 2"/>
    <x v="28"/>
    <x v="27"/>
    <x v="22"/>
    <x v="2"/>
    <x v="11"/>
    <x v="0"/>
    <x v="0"/>
    <n v="104"/>
    <n v="5"/>
    <n v="5"/>
  </r>
  <r>
    <x v="7"/>
    <d v="2026-03-20T00:00:00"/>
    <s v="Day 2"/>
    <x v="28"/>
    <x v="27"/>
    <x v="22"/>
    <x v="2"/>
    <x v="11"/>
    <x v="0"/>
    <x v="0"/>
    <n v="129"/>
    <n v="10.4"/>
    <n v="10.4"/>
  </r>
  <r>
    <x v="7"/>
    <d v="2026-03-20T00:00:00"/>
    <s v="Day 2"/>
    <x v="28"/>
    <x v="27"/>
    <x v="22"/>
    <x v="2"/>
    <x v="11"/>
    <x v="1"/>
    <x v="3"/>
    <n v="80"/>
    <n v="5.4"/>
    <n v="5.4"/>
  </r>
  <r>
    <x v="7"/>
    <d v="2026-03-20T00:00:00"/>
    <s v="Day 2"/>
    <x v="192"/>
    <x v="43"/>
    <x v="12"/>
    <x v="3"/>
    <x v="11"/>
    <x v="0"/>
    <x v="3"/>
    <m/>
    <s v=""/>
    <s v=""/>
  </r>
  <r>
    <x v="7"/>
    <d v="2026-03-20T00:00:00"/>
    <s v="Day 2"/>
    <x v="26"/>
    <x v="25"/>
    <x v="21"/>
    <x v="2"/>
    <x v="11"/>
    <x v="1"/>
    <x v="3"/>
    <n v="69"/>
    <n v="3.4"/>
    <n v="3.4"/>
  </r>
  <r>
    <x v="7"/>
    <d v="2026-03-20T00:00:00"/>
    <s v="Day 2"/>
    <x v="26"/>
    <x v="25"/>
    <x v="21"/>
    <x v="2"/>
    <x v="11"/>
    <x v="0"/>
    <x v="0"/>
    <n v="103"/>
    <n v="4.8"/>
    <n v="4.8"/>
  </r>
  <r>
    <x v="7"/>
    <d v="2026-03-20T00:00:00"/>
    <s v="Day 2"/>
    <x v="26"/>
    <x v="25"/>
    <x v="21"/>
    <x v="2"/>
    <x v="11"/>
    <x v="0"/>
    <x v="2"/>
    <n v="80"/>
    <n v="1.8"/>
    <n v="1.8"/>
  </r>
  <r>
    <x v="7"/>
    <d v="2026-03-20T00:00:00"/>
    <s v="Day 2"/>
    <x v="26"/>
    <x v="25"/>
    <x v="21"/>
    <x v="2"/>
    <x v="11"/>
    <x v="0"/>
    <x v="0"/>
    <n v="134"/>
    <n v="11.8"/>
    <n v="11.8"/>
  </r>
  <r>
    <x v="7"/>
    <d v="2026-03-20T00:00:00"/>
    <s v="Day 2"/>
    <x v="26"/>
    <x v="25"/>
    <x v="21"/>
    <x v="2"/>
    <x v="11"/>
    <x v="1"/>
    <x v="3"/>
    <n v="73"/>
    <n v="4.0999999999999996"/>
    <n v="4.0999999999999996"/>
  </r>
  <r>
    <x v="7"/>
    <d v="2026-03-20T00:00:00"/>
    <s v="Day 2"/>
    <x v="138"/>
    <x v="22"/>
    <x v="39"/>
    <x v="2"/>
    <x v="11"/>
    <x v="0"/>
    <x v="0"/>
    <n v="109"/>
    <n v="5.8"/>
    <n v="5.8"/>
  </r>
  <r>
    <x v="7"/>
    <d v="2026-03-20T00:00:00"/>
    <s v="Day 2"/>
    <x v="138"/>
    <x v="22"/>
    <x v="39"/>
    <x v="2"/>
    <x v="11"/>
    <x v="0"/>
    <x v="0"/>
    <n v="142"/>
    <n v="14.4"/>
    <n v="14.4"/>
  </r>
  <r>
    <x v="7"/>
    <d v="2026-03-20T00:00:00"/>
    <s v="Day 2"/>
    <x v="31"/>
    <x v="30"/>
    <x v="24"/>
    <x v="4"/>
    <x v="11"/>
    <x v="0"/>
    <x v="0"/>
    <n v="126"/>
    <n v="9.6"/>
    <n v="9.6"/>
  </r>
  <r>
    <x v="7"/>
    <d v="2026-03-20T00:00:00"/>
    <s v="Day 2"/>
    <x v="31"/>
    <x v="30"/>
    <x v="24"/>
    <x v="4"/>
    <x v="11"/>
    <x v="0"/>
    <x v="12"/>
    <n v="71"/>
    <n v="16.8"/>
    <n v="16.8"/>
  </r>
  <r>
    <x v="7"/>
    <d v="2026-03-20T00:00:00"/>
    <s v="Day 2"/>
    <x v="31"/>
    <x v="30"/>
    <x v="24"/>
    <x v="4"/>
    <x v="11"/>
    <x v="0"/>
    <x v="0"/>
    <n v="144"/>
    <n v="15.1"/>
    <n v="15.1"/>
  </r>
  <r>
    <x v="7"/>
    <d v="2026-03-20T00:00:00"/>
    <s v="Day 2"/>
    <x v="31"/>
    <x v="30"/>
    <x v="24"/>
    <x v="4"/>
    <x v="11"/>
    <x v="0"/>
    <x v="0"/>
    <n v="144"/>
    <n v="15.1"/>
    <n v="15.1"/>
  </r>
  <r>
    <x v="7"/>
    <d v="2026-03-20T00:00:00"/>
    <s v="Day 2"/>
    <x v="31"/>
    <x v="30"/>
    <x v="24"/>
    <x v="4"/>
    <x v="11"/>
    <x v="0"/>
    <x v="0"/>
    <n v="161"/>
    <n v="22.2"/>
    <n v="22.2"/>
  </r>
  <r>
    <x v="7"/>
    <d v="2026-03-20T00:00:00"/>
    <s v="Day 2"/>
    <x v="31"/>
    <x v="30"/>
    <x v="24"/>
    <x v="4"/>
    <x v="11"/>
    <x v="1"/>
    <x v="3"/>
    <n v="47"/>
    <n v="1.1000000000000001"/>
    <n v="1.1000000000000001"/>
  </r>
  <r>
    <x v="7"/>
    <d v="2026-03-20T00:00:00"/>
    <s v="Day 2"/>
    <x v="31"/>
    <x v="30"/>
    <x v="24"/>
    <x v="4"/>
    <x v="11"/>
    <x v="1"/>
    <x v="3"/>
    <n v="49"/>
    <n v="1.2"/>
    <n v="1.2"/>
  </r>
  <r>
    <x v="7"/>
    <d v="2026-03-20T00:00:00"/>
    <s v="Day 2"/>
    <x v="31"/>
    <x v="30"/>
    <x v="24"/>
    <x v="4"/>
    <x v="11"/>
    <x v="0"/>
    <x v="0"/>
    <n v="143"/>
    <n v="14.8"/>
    <n v="14.8"/>
  </r>
  <r>
    <x v="7"/>
    <d v="2026-03-20T00:00:00"/>
    <s v="Day 2"/>
    <x v="31"/>
    <x v="30"/>
    <x v="24"/>
    <x v="4"/>
    <x v="11"/>
    <x v="0"/>
    <x v="0"/>
    <n v="146"/>
    <n v="15.9"/>
    <n v="15.9"/>
  </r>
  <r>
    <x v="7"/>
    <d v="2026-03-20T00:00:00"/>
    <s v="Day 2"/>
    <x v="30"/>
    <x v="29"/>
    <x v="20"/>
    <x v="2"/>
    <x v="11"/>
    <x v="0"/>
    <x v="0"/>
    <n v="137"/>
    <n v="12.8"/>
    <n v="12.8"/>
  </r>
  <r>
    <x v="7"/>
    <d v="2026-03-20T00:00:00"/>
    <s v="Day 2"/>
    <x v="30"/>
    <x v="29"/>
    <x v="20"/>
    <x v="2"/>
    <x v="11"/>
    <x v="0"/>
    <x v="0"/>
    <n v="134"/>
    <n v="11.8"/>
    <n v="11.8"/>
  </r>
  <r>
    <x v="7"/>
    <d v="2026-03-20T00:00:00"/>
    <s v="Day 2"/>
    <x v="30"/>
    <x v="29"/>
    <x v="20"/>
    <x v="2"/>
    <x v="11"/>
    <x v="0"/>
    <x v="0"/>
    <n v="113"/>
    <n v="6.6"/>
    <n v="6.6"/>
  </r>
  <r>
    <x v="7"/>
    <d v="2026-03-20T00:00:00"/>
    <s v="Day 2"/>
    <x v="30"/>
    <x v="29"/>
    <x v="20"/>
    <x v="2"/>
    <x v="11"/>
    <x v="0"/>
    <x v="2"/>
    <n v="91"/>
    <n v="2.8"/>
    <n v="2.8"/>
  </r>
  <r>
    <x v="7"/>
    <d v="2026-03-20T00:00:00"/>
    <s v="Day 2"/>
    <x v="30"/>
    <x v="29"/>
    <x v="20"/>
    <x v="2"/>
    <x v="11"/>
    <x v="1"/>
    <x v="3"/>
    <n v="84"/>
    <n v="6.2"/>
    <n v="6.2"/>
  </r>
  <r>
    <x v="7"/>
    <d v="2026-03-20T00:00:00"/>
    <s v="Day 2"/>
    <x v="30"/>
    <x v="29"/>
    <x v="20"/>
    <x v="2"/>
    <x v="11"/>
    <x v="1"/>
    <x v="3"/>
    <n v="65"/>
    <n v="2.8"/>
    <n v="2.8"/>
  </r>
  <r>
    <x v="7"/>
    <d v="2026-03-20T00:00:00"/>
    <s v="Day 2"/>
    <x v="30"/>
    <x v="29"/>
    <x v="20"/>
    <x v="2"/>
    <x v="11"/>
    <x v="1"/>
    <x v="3"/>
    <n v="73"/>
    <n v="4.0999999999999996"/>
    <n v="4.0999999999999996"/>
  </r>
  <r>
    <x v="7"/>
    <d v="2026-03-20T00:00:00"/>
    <s v="Day 2"/>
    <x v="30"/>
    <x v="29"/>
    <x v="20"/>
    <x v="2"/>
    <x v="11"/>
    <x v="0"/>
    <x v="0"/>
    <n v="118"/>
    <n v="7.6"/>
    <n v="7.6"/>
  </r>
  <r>
    <x v="7"/>
    <d v="2026-03-20T00:00:00"/>
    <s v="Day 2"/>
    <x v="30"/>
    <x v="29"/>
    <x v="20"/>
    <x v="2"/>
    <x v="11"/>
    <x v="0"/>
    <x v="0"/>
    <n v="140"/>
    <n v="13.7"/>
    <n v="13.7"/>
  </r>
  <r>
    <x v="7"/>
    <d v="2026-03-20T00:00:00"/>
    <s v="Day 2"/>
    <x v="30"/>
    <x v="29"/>
    <x v="20"/>
    <x v="2"/>
    <x v="11"/>
    <x v="1"/>
    <x v="3"/>
    <n v="71"/>
    <n v="3.7"/>
    <n v="3.7"/>
  </r>
  <r>
    <x v="7"/>
    <d v="2026-03-20T00:00:00"/>
    <s v="Day 2"/>
    <x v="30"/>
    <x v="29"/>
    <x v="20"/>
    <x v="2"/>
    <x v="11"/>
    <x v="0"/>
    <x v="0"/>
    <n v="146"/>
    <n v="15.9"/>
    <n v="15.9"/>
  </r>
  <r>
    <x v="7"/>
    <d v="2026-03-20T00:00:00"/>
    <s v="Day 2"/>
    <x v="24"/>
    <x v="23"/>
    <x v="19"/>
    <x v="8"/>
    <x v="11"/>
    <x v="0"/>
    <x v="1"/>
    <n v="82"/>
    <n v="1.9"/>
    <n v="1.9"/>
  </r>
  <r>
    <x v="7"/>
    <d v="2026-03-20T00:00:00"/>
    <s v="Day 2"/>
    <x v="24"/>
    <x v="23"/>
    <x v="19"/>
    <x v="8"/>
    <x v="11"/>
    <x v="0"/>
    <x v="1"/>
    <n v="77"/>
    <n v="1.5"/>
    <n v="1.5"/>
  </r>
  <r>
    <x v="7"/>
    <d v="2026-03-20T00:00:00"/>
    <s v="Day 2"/>
    <x v="25"/>
    <x v="24"/>
    <x v="20"/>
    <x v="9"/>
    <x v="11"/>
    <x v="0"/>
    <x v="1"/>
    <n v="89"/>
    <n v="2.5"/>
    <n v="2.5"/>
  </r>
  <r>
    <x v="7"/>
    <d v="2026-03-20T00:00:00"/>
    <s v="Day 2"/>
    <x v="25"/>
    <x v="24"/>
    <x v="20"/>
    <x v="9"/>
    <x v="11"/>
    <x v="0"/>
    <x v="1"/>
    <n v="111"/>
    <n v="5.3"/>
    <n v="5.3"/>
  </r>
  <r>
    <x v="7"/>
    <d v="2026-03-20T00:00:00"/>
    <s v="Day 2"/>
    <x v="25"/>
    <x v="24"/>
    <x v="20"/>
    <x v="9"/>
    <x v="11"/>
    <x v="0"/>
    <x v="0"/>
    <n v="157"/>
    <n v="20.399999999999999"/>
    <n v="20.399999999999999"/>
  </r>
  <r>
    <x v="7"/>
    <d v="2026-03-20T00:00:00"/>
    <s v="Day 2"/>
    <x v="25"/>
    <x v="24"/>
    <x v="20"/>
    <x v="9"/>
    <x v="11"/>
    <x v="0"/>
    <x v="6"/>
    <n v="56"/>
    <n v="1.4"/>
    <n v="1.4"/>
  </r>
  <r>
    <x v="7"/>
    <d v="2026-03-20T00:00:00"/>
    <s v="Day 2"/>
    <x v="25"/>
    <x v="24"/>
    <x v="20"/>
    <x v="9"/>
    <x v="11"/>
    <x v="0"/>
    <x v="2"/>
    <n v="89"/>
    <n v="2.6"/>
    <n v="2.6"/>
  </r>
  <r>
    <x v="7"/>
    <d v="2026-03-20T00:00:00"/>
    <s v="Day 2"/>
    <x v="25"/>
    <x v="24"/>
    <x v="20"/>
    <x v="9"/>
    <x v="11"/>
    <x v="0"/>
    <x v="0"/>
    <n v="130"/>
    <n v="10.7"/>
    <n v="10.7"/>
  </r>
  <r>
    <x v="7"/>
    <d v="2026-03-20T00:00:00"/>
    <s v="Day 2"/>
    <x v="195"/>
    <x v="113"/>
    <x v="127"/>
    <x v="2"/>
    <x v="13"/>
    <x v="0"/>
    <x v="3"/>
    <m/>
    <s v=""/>
    <s v=""/>
  </r>
  <r>
    <x v="7"/>
    <d v="2026-03-20T00:00:00"/>
    <s v="Day 2"/>
    <x v="38"/>
    <x v="33"/>
    <x v="30"/>
    <x v="3"/>
    <x v="13"/>
    <x v="0"/>
    <x v="3"/>
    <m/>
    <s v=""/>
    <s v=""/>
  </r>
  <r>
    <x v="7"/>
    <d v="2026-03-20T00:00:00"/>
    <s v="Day 2"/>
    <x v="196"/>
    <x v="171"/>
    <x v="128"/>
    <x v="4"/>
    <x v="13"/>
    <x v="0"/>
    <x v="0"/>
    <n v="140"/>
    <n v="13.7"/>
    <n v="13.7"/>
  </r>
  <r>
    <x v="7"/>
    <d v="2026-03-20T00:00:00"/>
    <s v="Day 2"/>
    <x v="196"/>
    <x v="171"/>
    <x v="128"/>
    <x v="4"/>
    <x v="13"/>
    <x v="0"/>
    <x v="0"/>
    <n v="123"/>
    <n v="8.8000000000000007"/>
    <n v="8.8000000000000007"/>
  </r>
  <r>
    <x v="7"/>
    <d v="2026-03-20T00:00:00"/>
    <s v="Day 2"/>
    <x v="197"/>
    <x v="22"/>
    <x v="129"/>
    <x v="4"/>
    <x v="13"/>
    <x v="0"/>
    <x v="0"/>
    <n v="151"/>
    <n v="17.8"/>
    <n v="17.8"/>
  </r>
  <r>
    <x v="7"/>
    <d v="2026-03-20T00:00:00"/>
    <s v="Day 2"/>
    <x v="197"/>
    <x v="22"/>
    <x v="129"/>
    <x v="4"/>
    <x v="13"/>
    <x v="1"/>
    <x v="3"/>
    <n v="44"/>
    <n v="0.9"/>
    <n v="0.9"/>
  </r>
  <r>
    <x v="7"/>
    <d v="2026-03-20T00:00:00"/>
    <s v="Day 2"/>
    <x v="198"/>
    <x v="115"/>
    <x v="97"/>
    <x v="3"/>
    <x v="13"/>
    <x v="1"/>
    <x v="3"/>
    <n v="41"/>
    <n v="0.7"/>
    <n v="0.7"/>
  </r>
  <r>
    <x v="7"/>
    <d v="2026-03-20T00:00:00"/>
    <s v="Day 2"/>
    <x v="36"/>
    <x v="32"/>
    <x v="28"/>
    <x v="4"/>
    <x v="13"/>
    <x v="0"/>
    <x v="0"/>
    <n v="145"/>
    <n v="15.5"/>
    <n v="15.5"/>
  </r>
  <r>
    <x v="7"/>
    <d v="2026-03-20T00:00:00"/>
    <s v="Day 2"/>
    <x v="36"/>
    <x v="32"/>
    <x v="28"/>
    <x v="4"/>
    <x v="13"/>
    <x v="0"/>
    <x v="2"/>
    <n v="65"/>
    <n v="1"/>
    <n v="1"/>
  </r>
  <r>
    <x v="7"/>
    <d v="2026-03-20T00:00:00"/>
    <s v="Day 2"/>
    <x v="36"/>
    <x v="32"/>
    <x v="28"/>
    <x v="4"/>
    <x v="13"/>
    <x v="0"/>
    <x v="2"/>
    <n v="94"/>
    <n v="3.1"/>
    <n v="3.1"/>
  </r>
  <r>
    <x v="7"/>
    <d v="2026-03-20T00:00:00"/>
    <s v="Day 2"/>
    <x v="143"/>
    <x v="127"/>
    <x v="100"/>
    <x v="4"/>
    <x v="13"/>
    <x v="0"/>
    <x v="0"/>
    <n v="136"/>
    <n v="12.4"/>
    <n v="12.4"/>
  </r>
  <r>
    <x v="7"/>
    <d v="2026-03-20T00:00:00"/>
    <s v="Day 2"/>
    <x v="143"/>
    <x v="127"/>
    <x v="100"/>
    <x v="4"/>
    <x v="13"/>
    <x v="0"/>
    <x v="0"/>
    <n v="102"/>
    <n v="4.5999999999999996"/>
    <n v="4.5999999999999996"/>
  </r>
  <r>
    <x v="7"/>
    <d v="2026-03-20T00:00:00"/>
    <s v="Day 2"/>
    <x v="80"/>
    <x v="71"/>
    <x v="63"/>
    <x v="4"/>
    <x v="10"/>
    <x v="0"/>
    <x v="0"/>
    <n v="148"/>
    <n v="16.600000000000001"/>
    <n v="16.600000000000001"/>
  </r>
  <r>
    <x v="7"/>
    <d v="2026-03-20T00:00:00"/>
    <s v="Day 2"/>
    <x v="80"/>
    <x v="71"/>
    <x v="63"/>
    <x v="4"/>
    <x v="10"/>
    <x v="0"/>
    <x v="0"/>
    <n v="121"/>
    <n v="8.3000000000000007"/>
    <n v="8.3000000000000007"/>
  </r>
  <r>
    <x v="7"/>
    <d v="2026-03-20T00:00:00"/>
    <s v="Day 2"/>
    <x v="80"/>
    <x v="71"/>
    <x v="63"/>
    <x v="4"/>
    <x v="10"/>
    <x v="0"/>
    <x v="0"/>
    <n v="152"/>
    <n v="18.2"/>
    <n v="18.2"/>
  </r>
  <r>
    <x v="7"/>
    <d v="2026-03-20T00:00:00"/>
    <s v="Day 2"/>
    <x v="80"/>
    <x v="71"/>
    <x v="63"/>
    <x v="4"/>
    <x v="10"/>
    <x v="0"/>
    <x v="0"/>
    <n v="125"/>
    <n v="9.3000000000000007"/>
    <n v="9.3000000000000007"/>
  </r>
  <r>
    <x v="7"/>
    <d v="2026-03-20T00:00:00"/>
    <s v="Day 2"/>
    <x v="80"/>
    <x v="71"/>
    <x v="63"/>
    <x v="4"/>
    <x v="10"/>
    <x v="0"/>
    <x v="0"/>
    <n v="153"/>
    <n v="18.600000000000001"/>
    <n v="18.600000000000001"/>
  </r>
  <r>
    <x v="7"/>
    <d v="2026-03-20T00:00:00"/>
    <s v="Day 2"/>
    <x v="80"/>
    <x v="71"/>
    <x v="63"/>
    <x v="4"/>
    <x v="10"/>
    <x v="0"/>
    <x v="0"/>
    <n v="156"/>
    <n v="19.899999999999999"/>
    <n v="19.899999999999999"/>
  </r>
  <r>
    <x v="7"/>
    <d v="2026-03-20T00:00:00"/>
    <s v="Day 2"/>
    <x v="80"/>
    <x v="71"/>
    <x v="63"/>
    <x v="4"/>
    <x v="10"/>
    <x v="0"/>
    <x v="0"/>
    <n v="123"/>
    <n v="8.8000000000000007"/>
    <n v="8.8000000000000007"/>
  </r>
  <r>
    <x v="7"/>
    <d v="2026-03-20T00:00:00"/>
    <s v="Day 2"/>
    <x v="54"/>
    <x v="47"/>
    <x v="45"/>
    <x v="4"/>
    <x v="10"/>
    <x v="0"/>
    <x v="0"/>
    <n v="125"/>
    <n v="9.3000000000000007"/>
    <n v="9.3000000000000007"/>
  </r>
  <r>
    <x v="7"/>
    <d v="2026-03-20T00:00:00"/>
    <s v="Day 2"/>
    <x v="54"/>
    <x v="47"/>
    <x v="45"/>
    <x v="4"/>
    <x v="10"/>
    <x v="1"/>
    <x v="3"/>
    <n v="70"/>
    <n v="3.6"/>
    <n v="3.6"/>
  </r>
  <r>
    <x v="7"/>
    <d v="2026-03-20T00:00:00"/>
    <s v="Day 2"/>
    <x v="54"/>
    <x v="47"/>
    <x v="45"/>
    <x v="4"/>
    <x v="10"/>
    <x v="0"/>
    <x v="0"/>
    <n v="139"/>
    <n v="13.4"/>
    <n v="13.4"/>
  </r>
  <r>
    <x v="7"/>
    <d v="2026-03-20T00:00:00"/>
    <s v="Day 2"/>
    <x v="54"/>
    <x v="47"/>
    <x v="45"/>
    <x v="4"/>
    <x v="10"/>
    <x v="0"/>
    <x v="0"/>
    <n v="155"/>
    <n v="19.5"/>
    <n v="19.5"/>
  </r>
  <r>
    <x v="7"/>
    <d v="2026-03-20T00:00:00"/>
    <s v="Day 2"/>
    <x v="54"/>
    <x v="47"/>
    <x v="45"/>
    <x v="4"/>
    <x v="10"/>
    <x v="0"/>
    <x v="0"/>
    <n v="149"/>
    <n v="17"/>
    <n v="17"/>
  </r>
  <r>
    <x v="7"/>
    <d v="2026-03-20T00:00:00"/>
    <s v="Day 2"/>
    <x v="54"/>
    <x v="47"/>
    <x v="45"/>
    <x v="4"/>
    <x v="10"/>
    <x v="0"/>
    <x v="0"/>
    <n v="120"/>
    <n v="8.1"/>
    <n v="8.1"/>
  </r>
  <r>
    <x v="7"/>
    <d v="2026-03-20T00:00:00"/>
    <s v="Day 2"/>
    <x v="55"/>
    <x v="48"/>
    <x v="43"/>
    <x v="3"/>
    <x v="10"/>
    <x v="0"/>
    <x v="2"/>
    <n v="84"/>
    <n v="2.2000000000000002"/>
    <n v="2.2000000000000002"/>
  </r>
  <r>
    <x v="7"/>
    <d v="2026-03-20T00:00:00"/>
    <s v="Day 2"/>
    <x v="55"/>
    <x v="48"/>
    <x v="43"/>
    <x v="3"/>
    <x v="10"/>
    <x v="0"/>
    <x v="0"/>
    <n v="151"/>
    <n v="17.8"/>
    <n v="17.8"/>
  </r>
  <r>
    <x v="7"/>
    <d v="2026-03-20T00:00:00"/>
    <s v="Day 2"/>
    <x v="55"/>
    <x v="48"/>
    <x v="43"/>
    <x v="3"/>
    <x v="10"/>
    <x v="0"/>
    <x v="0"/>
    <n v="161"/>
    <n v="22.2"/>
    <n v="22.2"/>
  </r>
  <r>
    <x v="7"/>
    <d v="2026-03-20T00:00:00"/>
    <s v="Day 2"/>
    <x v="200"/>
    <x v="173"/>
    <x v="130"/>
    <x v="4"/>
    <x v="10"/>
    <x v="1"/>
    <x v="3"/>
    <n v="64"/>
    <n v="2.7"/>
    <n v="2.7"/>
  </r>
  <r>
    <x v="7"/>
    <d v="2026-03-20T00:00:00"/>
    <s v="Day 2"/>
    <x v="200"/>
    <x v="173"/>
    <x v="130"/>
    <x v="4"/>
    <x v="10"/>
    <x v="0"/>
    <x v="10"/>
    <n v="110"/>
    <n v="16.399999999999999"/>
    <n v="16.399999999999999"/>
  </r>
  <r>
    <x v="7"/>
    <d v="2026-03-20T00:00:00"/>
    <s v="Day 2"/>
    <x v="199"/>
    <x v="172"/>
    <x v="87"/>
    <x v="2"/>
    <x v="10"/>
    <x v="0"/>
    <x v="0"/>
    <n v="99"/>
    <n v="4.2"/>
    <n v="4.2"/>
  </r>
  <r>
    <x v="7"/>
    <d v="2026-03-20T00:00:00"/>
    <s v="Day 2"/>
    <x v="199"/>
    <x v="172"/>
    <x v="87"/>
    <x v="2"/>
    <x v="10"/>
    <x v="0"/>
    <x v="0"/>
    <n v="115"/>
    <n v="7"/>
    <n v="7"/>
  </r>
  <r>
    <x v="7"/>
    <d v="2026-03-20T00:00:00"/>
    <s v="Day 2"/>
    <x v="113"/>
    <x v="101"/>
    <x v="87"/>
    <x v="1"/>
    <x v="10"/>
    <x v="0"/>
    <x v="2"/>
    <n v="72"/>
    <n v="1.3"/>
    <n v="1.3"/>
  </r>
  <r>
    <x v="7"/>
    <d v="2026-03-20T00:00:00"/>
    <s v="Day 2"/>
    <x v="113"/>
    <x v="101"/>
    <x v="87"/>
    <x v="1"/>
    <x v="10"/>
    <x v="0"/>
    <x v="0"/>
    <n v="174"/>
    <n v="29"/>
    <n v="29"/>
  </r>
  <r>
    <x v="7"/>
    <d v="2026-03-20T00:00:00"/>
    <s v="Day 2"/>
    <x v="113"/>
    <x v="101"/>
    <x v="87"/>
    <x v="1"/>
    <x v="10"/>
    <x v="0"/>
    <x v="0"/>
    <n v="114"/>
    <n v="6.8"/>
    <n v="6.8"/>
  </r>
  <r>
    <x v="7"/>
    <d v="2026-03-20T00:00:00"/>
    <s v="Day 2"/>
    <x v="113"/>
    <x v="101"/>
    <x v="87"/>
    <x v="1"/>
    <x v="10"/>
    <x v="0"/>
    <x v="0"/>
    <n v="115"/>
    <n v="7"/>
    <n v="7"/>
  </r>
  <r>
    <x v="7"/>
    <d v="2026-03-20T00:00:00"/>
    <s v="Day 2"/>
    <x v="113"/>
    <x v="101"/>
    <x v="87"/>
    <x v="1"/>
    <x v="10"/>
    <x v="0"/>
    <x v="0"/>
    <n v="131"/>
    <n v="10.9"/>
    <n v="10.9"/>
  </r>
  <r>
    <x v="7"/>
    <d v="2026-03-20T00:00:00"/>
    <s v="Day 2"/>
    <x v="113"/>
    <x v="101"/>
    <x v="87"/>
    <x v="1"/>
    <x v="10"/>
    <x v="1"/>
    <x v="3"/>
    <n v="72"/>
    <n v="3.9"/>
    <n v="3.9"/>
  </r>
  <r>
    <x v="7"/>
    <d v="2026-03-20T00:00:00"/>
    <s v="Day 2"/>
    <x v="113"/>
    <x v="101"/>
    <x v="87"/>
    <x v="1"/>
    <x v="10"/>
    <x v="1"/>
    <x v="3"/>
    <n v="62"/>
    <n v="2.5"/>
    <n v="2.5"/>
  </r>
  <r>
    <x v="7"/>
    <d v="2026-03-20T00:00:00"/>
    <s v="Day 2"/>
    <x v="113"/>
    <x v="101"/>
    <x v="87"/>
    <x v="1"/>
    <x v="10"/>
    <x v="1"/>
    <x v="3"/>
    <n v="69"/>
    <n v="3.4"/>
    <n v="3.4"/>
  </r>
  <r>
    <x v="7"/>
    <d v="2026-03-20T00:00:00"/>
    <s v="Day 2"/>
    <x v="113"/>
    <x v="101"/>
    <x v="87"/>
    <x v="1"/>
    <x v="10"/>
    <x v="1"/>
    <x v="3"/>
    <n v="59"/>
    <n v="2.1"/>
    <n v="2.1"/>
  </r>
  <r>
    <x v="7"/>
    <d v="2026-03-20T00:00:00"/>
    <s v="Day 2"/>
    <x v="49"/>
    <x v="42"/>
    <x v="40"/>
    <x v="4"/>
    <x v="10"/>
    <x v="0"/>
    <x v="0"/>
    <n v="127"/>
    <n v="9.8000000000000007"/>
    <n v="9.8000000000000007"/>
  </r>
  <r>
    <x v="7"/>
    <d v="2026-03-20T00:00:00"/>
    <s v="Day 2"/>
    <x v="49"/>
    <x v="42"/>
    <x v="40"/>
    <x v="4"/>
    <x v="10"/>
    <x v="0"/>
    <x v="0"/>
    <n v="133"/>
    <n v="11.5"/>
    <n v="11.5"/>
  </r>
  <r>
    <x v="7"/>
    <d v="2026-03-20T00:00:00"/>
    <s v="Day 2"/>
    <x v="49"/>
    <x v="42"/>
    <x v="40"/>
    <x v="4"/>
    <x v="10"/>
    <x v="0"/>
    <x v="0"/>
    <n v="105"/>
    <n v="5.0999999999999996"/>
    <n v="5.0999999999999996"/>
  </r>
  <r>
    <x v="7"/>
    <d v="2026-03-20T00:00:00"/>
    <s v="Day 2"/>
    <x v="49"/>
    <x v="42"/>
    <x v="40"/>
    <x v="4"/>
    <x v="10"/>
    <x v="0"/>
    <x v="0"/>
    <n v="117"/>
    <n v="7.4"/>
    <n v="7.4"/>
  </r>
  <r>
    <x v="7"/>
    <d v="2026-03-20T00:00:00"/>
    <s v="Day 2"/>
    <x v="49"/>
    <x v="42"/>
    <x v="40"/>
    <x v="4"/>
    <x v="10"/>
    <x v="0"/>
    <x v="0"/>
    <n v="141"/>
    <n v="14.1"/>
    <n v="14.1"/>
  </r>
  <r>
    <x v="7"/>
    <d v="2026-03-20T00:00:00"/>
    <s v="Day 2"/>
    <x v="49"/>
    <x v="42"/>
    <x v="40"/>
    <x v="4"/>
    <x v="10"/>
    <x v="0"/>
    <x v="0"/>
    <n v="140"/>
    <n v="13.7"/>
    <n v="13.7"/>
  </r>
  <r>
    <x v="7"/>
    <d v="2026-03-20T00:00:00"/>
    <s v="Day 2"/>
    <x v="49"/>
    <x v="42"/>
    <x v="40"/>
    <x v="4"/>
    <x v="10"/>
    <x v="0"/>
    <x v="0"/>
    <n v="122"/>
    <n v="8.6"/>
    <n v="8.6"/>
  </r>
  <r>
    <x v="7"/>
    <d v="2026-03-20T00:00:00"/>
    <s v="Day 2"/>
    <x v="49"/>
    <x v="42"/>
    <x v="40"/>
    <x v="4"/>
    <x v="10"/>
    <x v="0"/>
    <x v="0"/>
    <n v="159"/>
    <n v="21.3"/>
    <n v="21.3"/>
  </r>
  <r>
    <x v="7"/>
    <d v="2026-03-20T00:00:00"/>
    <s v="Day 2"/>
    <x v="49"/>
    <x v="42"/>
    <x v="40"/>
    <x v="4"/>
    <x v="10"/>
    <x v="0"/>
    <x v="2"/>
    <n v="74"/>
    <n v="1.5"/>
    <n v="1.5"/>
  </r>
  <r>
    <x v="7"/>
    <d v="2026-03-20T00:00:00"/>
    <s v="Day 2"/>
    <x v="49"/>
    <x v="42"/>
    <x v="40"/>
    <x v="4"/>
    <x v="10"/>
    <x v="0"/>
    <x v="0"/>
    <n v="140"/>
    <n v="13.7"/>
    <n v="13.7"/>
  </r>
  <r>
    <x v="7"/>
    <d v="2026-03-20T00:00:00"/>
    <s v="Day 2"/>
    <x v="49"/>
    <x v="42"/>
    <x v="40"/>
    <x v="4"/>
    <x v="10"/>
    <x v="0"/>
    <x v="1"/>
    <n v="98"/>
    <n v="3.4"/>
    <n v="3.4"/>
  </r>
  <r>
    <x v="7"/>
    <d v="2026-03-20T00:00:00"/>
    <s v="Day 2"/>
    <x v="49"/>
    <x v="42"/>
    <x v="40"/>
    <x v="4"/>
    <x v="10"/>
    <x v="0"/>
    <x v="0"/>
    <n v="166"/>
    <n v="24.6"/>
    <n v="24.6"/>
  </r>
  <r>
    <x v="7"/>
    <d v="2026-03-20T00:00:00"/>
    <s v="Day 2"/>
    <x v="53"/>
    <x v="46"/>
    <x v="44"/>
    <x v="2"/>
    <x v="10"/>
    <x v="0"/>
    <x v="0"/>
    <n v="110"/>
    <n v="6"/>
    <n v="6"/>
  </r>
  <r>
    <x v="7"/>
    <d v="2026-03-20T00:00:00"/>
    <s v="Day 2"/>
    <x v="53"/>
    <x v="46"/>
    <x v="44"/>
    <x v="2"/>
    <x v="10"/>
    <x v="0"/>
    <x v="0"/>
    <n v="113"/>
    <n v="6.6"/>
    <n v="6.6"/>
  </r>
  <r>
    <x v="7"/>
    <d v="2026-03-20T00:00:00"/>
    <s v="Day 2"/>
    <x v="53"/>
    <x v="46"/>
    <x v="44"/>
    <x v="2"/>
    <x v="10"/>
    <x v="0"/>
    <x v="0"/>
    <n v="153"/>
    <n v="18.600000000000001"/>
    <n v="18.600000000000001"/>
  </r>
  <r>
    <x v="7"/>
    <d v="2026-03-20T00:00:00"/>
    <s v="Day 2"/>
    <x v="53"/>
    <x v="46"/>
    <x v="44"/>
    <x v="2"/>
    <x v="10"/>
    <x v="0"/>
    <x v="0"/>
    <n v="102"/>
    <n v="4.5999999999999996"/>
    <n v="4.5999999999999996"/>
  </r>
  <r>
    <x v="7"/>
    <d v="2026-03-20T00:00:00"/>
    <s v="Day 2"/>
    <x v="53"/>
    <x v="46"/>
    <x v="44"/>
    <x v="2"/>
    <x v="10"/>
    <x v="0"/>
    <x v="0"/>
    <n v="110"/>
    <n v="6"/>
    <n v="6"/>
  </r>
  <r>
    <x v="7"/>
    <d v="2026-03-20T00:00:00"/>
    <s v="Day 2"/>
    <x v="57"/>
    <x v="50"/>
    <x v="46"/>
    <x v="11"/>
    <x v="10"/>
    <x v="0"/>
    <x v="0"/>
    <n v="153"/>
    <n v="18.600000000000001"/>
    <n v="18.600000000000001"/>
  </r>
  <r>
    <x v="7"/>
    <d v="2026-03-20T00:00:00"/>
    <s v="Day 2"/>
    <x v="57"/>
    <x v="50"/>
    <x v="46"/>
    <x v="11"/>
    <x v="10"/>
    <x v="0"/>
    <x v="0"/>
    <n v="92"/>
    <n v="3.3"/>
    <n v="3.3"/>
  </r>
  <r>
    <x v="7"/>
    <d v="2026-03-20T00:00:00"/>
    <s v="Day 2"/>
    <x v="57"/>
    <x v="50"/>
    <x v="46"/>
    <x v="11"/>
    <x v="10"/>
    <x v="0"/>
    <x v="0"/>
    <n v="78"/>
    <n v="1.9"/>
    <n v="1.9"/>
  </r>
  <r>
    <x v="7"/>
    <d v="2026-03-20T00:00:00"/>
    <s v="Day 2"/>
    <x v="57"/>
    <x v="50"/>
    <x v="46"/>
    <x v="11"/>
    <x v="10"/>
    <x v="0"/>
    <x v="1"/>
    <n v="87"/>
    <n v="2.2999999999999998"/>
    <n v="2.2999999999999998"/>
  </r>
  <r>
    <x v="7"/>
    <d v="2026-03-20T00:00:00"/>
    <s v="Day 2"/>
    <x v="141"/>
    <x v="126"/>
    <x v="98"/>
    <x v="6"/>
    <x v="10"/>
    <x v="0"/>
    <x v="0"/>
    <n v="79"/>
    <n v="1.9"/>
    <n v="1.9"/>
  </r>
  <r>
    <x v="7"/>
    <d v="2026-03-20T00:00:00"/>
    <s v="Day 2"/>
    <x v="141"/>
    <x v="126"/>
    <x v="98"/>
    <x v="6"/>
    <x v="10"/>
    <x v="0"/>
    <x v="6"/>
    <n v="83"/>
    <n v="4.5999999999999996"/>
    <n v="4.5999999999999996"/>
  </r>
  <r>
    <x v="7"/>
    <d v="2026-03-20T00:00:00"/>
    <s v="Day 2"/>
    <x v="141"/>
    <x v="126"/>
    <x v="98"/>
    <x v="6"/>
    <x v="10"/>
    <x v="0"/>
    <x v="0"/>
    <n v="121"/>
    <n v="8.3000000000000007"/>
    <n v="8.3000000000000007"/>
  </r>
  <r>
    <x v="7"/>
    <d v="2026-03-20T00:00:00"/>
    <s v="Day 2"/>
    <x v="56"/>
    <x v="49"/>
    <x v="43"/>
    <x v="0"/>
    <x v="10"/>
    <x v="0"/>
    <x v="0"/>
    <n v="87"/>
    <n v="2.7"/>
    <n v="2.7"/>
  </r>
  <r>
    <x v="7"/>
    <d v="2026-03-20T00:00:00"/>
    <s v="Day 2"/>
    <x v="103"/>
    <x v="92"/>
    <x v="78"/>
    <x v="2"/>
    <x v="8"/>
    <x v="0"/>
    <x v="0"/>
    <n v="153"/>
    <n v="18.600000000000001"/>
    <n v="18.600000000000001"/>
  </r>
  <r>
    <x v="7"/>
    <d v="2026-03-20T00:00:00"/>
    <s v="Day 2"/>
    <x v="103"/>
    <x v="92"/>
    <x v="78"/>
    <x v="2"/>
    <x v="8"/>
    <x v="0"/>
    <x v="0"/>
    <n v="133"/>
    <n v="11.5"/>
    <n v="11.5"/>
  </r>
  <r>
    <x v="7"/>
    <d v="2026-03-20T00:00:00"/>
    <s v="Day 2"/>
    <x v="103"/>
    <x v="92"/>
    <x v="78"/>
    <x v="2"/>
    <x v="8"/>
    <x v="0"/>
    <x v="0"/>
    <n v="149"/>
    <n v="17"/>
    <n v="17"/>
  </r>
  <r>
    <x v="7"/>
    <d v="2026-03-20T00:00:00"/>
    <s v="Day 2"/>
    <x v="103"/>
    <x v="92"/>
    <x v="78"/>
    <x v="2"/>
    <x v="8"/>
    <x v="1"/>
    <x v="3"/>
    <n v="74"/>
    <n v="4.2"/>
    <n v="4.2"/>
  </r>
  <r>
    <x v="7"/>
    <d v="2026-03-20T00:00:00"/>
    <s v="Day 2"/>
    <x v="48"/>
    <x v="41"/>
    <x v="36"/>
    <x v="2"/>
    <x v="8"/>
    <x v="0"/>
    <x v="0"/>
    <n v="130"/>
    <n v="10.7"/>
    <n v="10.7"/>
  </r>
  <r>
    <x v="7"/>
    <d v="2026-03-20T00:00:00"/>
    <s v="Day 2"/>
    <x v="48"/>
    <x v="41"/>
    <x v="36"/>
    <x v="2"/>
    <x v="8"/>
    <x v="0"/>
    <x v="0"/>
    <n v="151"/>
    <n v="17.8"/>
    <n v="17.8"/>
  </r>
  <r>
    <x v="7"/>
    <d v="2026-03-20T00:00:00"/>
    <s v="Day 2"/>
    <x v="48"/>
    <x v="41"/>
    <x v="36"/>
    <x v="2"/>
    <x v="8"/>
    <x v="0"/>
    <x v="2"/>
    <n v="68"/>
    <n v="1.1000000000000001"/>
    <n v="1.1000000000000001"/>
  </r>
  <r>
    <x v="7"/>
    <d v="2026-03-20T00:00:00"/>
    <s v="Day 2"/>
    <x v="48"/>
    <x v="41"/>
    <x v="36"/>
    <x v="2"/>
    <x v="8"/>
    <x v="0"/>
    <x v="0"/>
    <n v="150"/>
    <n v="17.399999999999999"/>
    <n v="17.399999999999999"/>
  </r>
  <r>
    <x v="7"/>
    <d v="2026-03-20T00:00:00"/>
    <s v="Day 2"/>
    <x v="48"/>
    <x v="41"/>
    <x v="36"/>
    <x v="2"/>
    <x v="8"/>
    <x v="1"/>
    <x v="3"/>
    <n v="74"/>
    <n v="4.2"/>
    <n v="4.2"/>
  </r>
  <r>
    <x v="7"/>
    <d v="2026-03-20T00:00:00"/>
    <s v="Day 2"/>
    <x v="48"/>
    <x v="41"/>
    <x v="36"/>
    <x v="2"/>
    <x v="8"/>
    <x v="1"/>
    <x v="3"/>
    <n v="77"/>
    <n v="4.8"/>
    <n v="4.8"/>
  </r>
  <r>
    <x v="7"/>
    <d v="2026-03-20T00:00:00"/>
    <s v="Day 2"/>
    <x v="48"/>
    <x v="41"/>
    <x v="36"/>
    <x v="2"/>
    <x v="8"/>
    <x v="1"/>
    <x v="3"/>
    <n v="92"/>
    <n v="8.1999999999999993"/>
    <n v="8.1999999999999993"/>
  </r>
  <r>
    <x v="7"/>
    <d v="2026-03-20T00:00:00"/>
    <s v="Day 2"/>
    <x v="48"/>
    <x v="41"/>
    <x v="36"/>
    <x v="2"/>
    <x v="8"/>
    <x v="0"/>
    <x v="7"/>
    <n v="72"/>
    <n v="6.8"/>
    <n v="6.8"/>
  </r>
  <r>
    <x v="7"/>
    <d v="2026-03-20T00:00:00"/>
    <s v="Day 2"/>
    <x v="48"/>
    <x v="41"/>
    <x v="36"/>
    <x v="2"/>
    <x v="8"/>
    <x v="1"/>
    <x v="3"/>
    <n v="71"/>
    <n v="3.7"/>
    <n v="3.7"/>
  </r>
  <r>
    <x v="7"/>
    <d v="2026-03-20T00:00:00"/>
    <s v="Day 2"/>
    <x v="48"/>
    <x v="41"/>
    <x v="36"/>
    <x v="2"/>
    <x v="8"/>
    <x v="1"/>
    <x v="3"/>
    <n v="71"/>
    <n v="3.7"/>
    <n v="3.7"/>
  </r>
  <r>
    <x v="7"/>
    <d v="2026-03-20T00:00:00"/>
    <s v="Day 2"/>
    <x v="145"/>
    <x v="129"/>
    <x v="101"/>
    <x v="2"/>
    <x v="8"/>
    <x v="0"/>
    <x v="0"/>
    <n v="156"/>
    <n v="19.899999999999999"/>
    <n v="19.899999999999999"/>
  </r>
  <r>
    <x v="7"/>
    <d v="2026-03-20T00:00:00"/>
    <s v="Day 2"/>
    <x v="145"/>
    <x v="129"/>
    <x v="101"/>
    <x v="2"/>
    <x v="8"/>
    <x v="0"/>
    <x v="0"/>
    <n v="154"/>
    <n v="19.100000000000001"/>
    <n v="19.100000000000001"/>
  </r>
  <r>
    <x v="7"/>
    <d v="2026-03-20T00:00:00"/>
    <s v="Day 2"/>
    <x v="145"/>
    <x v="129"/>
    <x v="101"/>
    <x v="2"/>
    <x v="8"/>
    <x v="0"/>
    <x v="0"/>
    <n v="101"/>
    <n v="4.5"/>
    <n v="4.5"/>
  </r>
  <r>
    <x v="7"/>
    <d v="2026-03-20T00:00:00"/>
    <s v="Day 2"/>
    <x v="145"/>
    <x v="129"/>
    <x v="101"/>
    <x v="2"/>
    <x v="8"/>
    <x v="1"/>
    <x v="3"/>
    <n v="71"/>
    <n v="3.7"/>
    <n v="3.7"/>
  </r>
  <r>
    <x v="7"/>
    <d v="2026-03-20T00:00:00"/>
    <s v="Day 2"/>
    <x v="108"/>
    <x v="97"/>
    <x v="83"/>
    <x v="3"/>
    <x v="8"/>
    <x v="0"/>
    <x v="0"/>
    <n v="140"/>
    <n v="13.7"/>
    <n v="13.7"/>
  </r>
  <r>
    <x v="7"/>
    <d v="2026-03-20T00:00:00"/>
    <s v="Day 2"/>
    <x v="46"/>
    <x v="40"/>
    <x v="38"/>
    <x v="2"/>
    <x v="8"/>
    <x v="0"/>
    <x v="0"/>
    <n v="142"/>
    <n v="14.4"/>
    <n v="14.4"/>
  </r>
  <r>
    <x v="7"/>
    <d v="2026-03-20T00:00:00"/>
    <s v="Day 2"/>
    <x v="44"/>
    <x v="38"/>
    <x v="36"/>
    <x v="2"/>
    <x v="8"/>
    <x v="1"/>
    <x v="3"/>
    <n v="84"/>
    <n v="6.2"/>
    <n v="6.2"/>
  </r>
  <r>
    <x v="7"/>
    <d v="2026-03-20T00:00:00"/>
    <s v="Day 2"/>
    <x v="44"/>
    <x v="38"/>
    <x v="36"/>
    <x v="2"/>
    <x v="8"/>
    <x v="0"/>
    <x v="0"/>
    <n v="148"/>
    <n v="16.600000000000001"/>
    <n v="16.600000000000001"/>
  </r>
  <r>
    <x v="7"/>
    <d v="2026-03-20T00:00:00"/>
    <s v="Day 2"/>
    <x v="44"/>
    <x v="38"/>
    <x v="36"/>
    <x v="2"/>
    <x v="8"/>
    <x v="0"/>
    <x v="7"/>
    <n v="85"/>
    <n v="11.3"/>
    <n v="11.3"/>
  </r>
  <r>
    <x v="7"/>
    <d v="2026-03-20T00:00:00"/>
    <s v="Day 2"/>
    <x v="44"/>
    <x v="38"/>
    <x v="36"/>
    <x v="2"/>
    <x v="8"/>
    <x v="1"/>
    <x v="3"/>
    <n v="54"/>
    <n v="1.6"/>
    <n v="1.6"/>
  </r>
  <r>
    <x v="7"/>
    <d v="2026-03-20T00:00:00"/>
    <s v="Day 2"/>
    <x v="144"/>
    <x v="128"/>
    <x v="34"/>
    <x v="2"/>
    <x v="8"/>
    <x v="0"/>
    <x v="0"/>
    <n v="124"/>
    <n v="9.1"/>
    <n v="9.1"/>
  </r>
  <r>
    <x v="7"/>
    <d v="2026-03-20T00:00:00"/>
    <s v="Day 2"/>
    <x v="144"/>
    <x v="128"/>
    <x v="34"/>
    <x v="2"/>
    <x v="8"/>
    <x v="0"/>
    <x v="0"/>
    <n v="139"/>
    <n v="13.4"/>
    <n v="13.4"/>
  </r>
  <r>
    <x v="7"/>
    <d v="2026-03-20T00:00:00"/>
    <s v="Day 2"/>
    <x v="144"/>
    <x v="128"/>
    <x v="34"/>
    <x v="2"/>
    <x v="8"/>
    <x v="0"/>
    <x v="2"/>
    <n v="68"/>
    <n v="1.1000000000000001"/>
    <n v="1.1000000000000001"/>
  </r>
  <r>
    <x v="7"/>
    <d v="2026-03-20T00:00:00"/>
    <s v="Day 2"/>
    <x v="146"/>
    <x v="130"/>
    <x v="36"/>
    <x v="9"/>
    <x v="8"/>
    <x v="0"/>
    <x v="0"/>
    <n v="82"/>
    <n v="2.2000000000000002"/>
    <n v="2.2000000000000002"/>
  </r>
  <r>
    <x v="7"/>
    <d v="2026-03-20T00:00:00"/>
    <s v="Day 2"/>
    <x v="146"/>
    <x v="130"/>
    <x v="36"/>
    <x v="9"/>
    <x v="8"/>
    <x v="0"/>
    <x v="0"/>
    <n v="94"/>
    <n v="3.5"/>
    <n v="3.5"/>
  </r>
  <r>
    <x v="7"/>
    <d v="2026-03-20T00:00:00"/>
    <s v="Day 2"/>
    <x v="187"/>
    <x v="167"/>
    <x v="34"/>
    <x v="9"/>
    <x v="8"/>
    <x v="0"/>
    <x v="1"/>
    <n v="69"/>
    <n v="1"/>
    <n v="1"/>
  </r>
  <r>
    <x v="7"/>
    <d v="2026-03-20T00:00:00"/>
    <s v="Day 2"/>
    <x v="187"/>
    <x v="167"/>
    <x v="34"/>
    <x v="9"/>
    <x v="8"/>
    <x v="0"/>
    <x v="1"/>
    <n v="82"/>
    <n v="1.9"/>
    <n v="1.9"/>
  </r>
  <r>
    <x v="7"/>
    <d v="2026-03-20T00:00:00"/>
    <s v="Day 2"/>
    <x v="187"/>
    <x v="167"/>
    <x v="34"/>
    <x v="9"/>
    <x v="8"/>
    <x v="0"/>
    <x v="0"/>
    <n v="104"/>
    <n v="5"/>
    <n v="5"/>
  </r>
  <r>
    <x v="7"/>
    <d v="2026-03-20T00:00:00"/>
    <s v="Day 2"/>
    <x v="72"/>
    <x v="64"/>
    <x v="57"/>
    <x v="2"/>
    <x v="9"/>
    <x v="0"/>
    <x v="0"/>
    <n v="153"/>
    <n v="18.600000000000001"/>
    <n v="18.600000000000001"/>
  </r>
  <r>
    <x v="7"/>
    <d v="2026-03-20T00:00:00"/>
    <s v="Day 2"/>
    <x v="72"/>
    <x v="64"/>
    <x v="57"/>
    <x v="2"/>
    <x v="9"/>
    <x v="0"/>
    <x v="0"/>
    <n v="145"/>
    <n v="15.5"/>
    <n v="15.5"/>
  </r>
  <r>
    <x v="7"/>
    <d v="2026-03-20T00:00:00"/>
    <s v="Day 2"/>
    <x v="72"/>
    <x v="64"/>
    <x v="57"/>
    <x v="2"/>
    <x v="9"/>
    <x v="0"/>
    <x v="0"/>
    <n v="118"/>
    <n v="7.6"/>
    <n v="7.6"/>
  </r>
  <r>
    <x v="7"/>
    <d v="2026-03-20T00:00:00"/>
    <s v="Day 2"/>
    <x v="72"/>
    <x v="64"/>
    <x v="57"/>
    <x v="2"/>
    <x v="9"/>
    <x v="0"/>
    <x v="0"/>
    <n v="112"/>
    <n v="6.4"/>
    <n v="6.4"/>
  </r>
  <r>
    <x v="7"/>
    <d v="2026-03-20T00:00:00"/>
    <s v="Day 2"/>
    <x v="151"/>
    <x v="134"/>
    <x v="1"/>
    <x v="1"/>
    <x v="9"/>
    <x v="0"/>
    <x v="0"/>
    <n v="139"/>
    <n v="13.4"/>
    <n v="13.4"/>
  </r>
  <r>
    <x v="7"/>
    <d v="2026-03-20T00:00:00"/>
    <s v="Day 2"/>
    <x v="151"/>
    <x v="134"/>
    <x v="1"/>
    <x v="1"/>
    <x v="9"/>
    <x v="0"/>
    <x v="0"/>
    <n v="151"/>
    <n v="17.8"/>
    <n v="17.8"/>
  </r>
  <r>
    <x v="7"/>
    <d v="2026-03-20T00:00:00"/>
    <s v="Day 2"/>
    <x v="201"/>
    <x v="71"/>
    <x v="48"/>
    <x v="4"/>
    <x v="9"/>
    <x v="0"/>
    <x v="0"/>
    <n v="113"/>
    <n v="6.6"/>
    <n v="6.6"/>
  </r>
  <r>
    <x v="7"/>
    <d v="2026-03-20T00:00:00"/>
    <s v="Day 2"/>
    <x v="201"/>
    <x v="71"/>
    <x v="48"/>
    <x v="4"/>
    <x v="9"/>
    <x v="0"/>
    <x v="0"/>
    <n v="117"/>
    <n v="7.4"/>
    <n v="7.4"/>
  </r>
  <r>
    <x v="7"/>
    <d v="2026-03-20T00:00:00"/>
    <s v="Day 2"/>
    <x v="201"/>
    <x v="71"/>
    <x v="48"/>
    <x v="4"/>
    <x v="9"/>
    <x v="0"/>
    <x v="0"/>
    <n v="126"/>
    <n v="9.6"/>
    <n v="9.6"/>
  </r>
  <r>
    <x v="7"/>
    <d v="2026-03-20T00:00:00"/>
    <s v="Day 2"/>
    <x v="201"/>
    <x v="71"/>
    <x v="48"/>
    <x v="4"/>
    <x v="9"/>
    <x v="1"/>
    <x v="3"/>
    <n v="61"/>
    <n v="2.2999999999999998"/>
    <n v="2.2999999999999998"/>
  </r>
  <r>
    <x v="7"/>
    <d v="2026-03-20T00:00:00"/>
    <s v="Day 2"/>
    <x v="201"/>
    <x v="71"/>
    <x v="48"/>
    <x v="4"/>
    <x v="9"/>
    <x v="0"/>
    <x v="0"/>
    <n v="116"/>
    <n v="7.2"/>
    <n v="7.2"/>
  </r>
  <r>
    <x v="7"/>
    <d v="2026-03-20T00:00:00"/>
    <s v="Day 2"/>
    <x v="201"/>
    <x v="71"/>
    <x v="48"/>
    <x v="4"/>
    <x v="9"/>
    <x v="0"/>
    <x v="0"/>
    <n v="113"/>
    <n v="6.6"/>
    <n v="6.6"/>
  </r>
  <r>
    <x v="7"/>
    <d v="2026-03-20T00:00:00"/>
    <s v="Day 2"/>
    <x v="153"/>
    <x v="136"/>
    <x v="104"/>
    <x v="4"/>
    <x v="9"/>
    <x v="0"/>
    <x v="0"/>
    <n v="128"/>
    <n v="10.1"/>
    <n v="10.1"/>
  </r>
  <r>
    <x v="7"/>
    <d v="2026-03-20T00:00:00"/>
    <s v="Day 2"/>
    <x v="153"/>
    <x v="136"/>
    <x v="104"/>
    <x v="4"/>
    <x v="9"/>
    <x v="0"/>
    <x v="0"/>
    <n v="119"/>
    <n v="7.9"/>
    <n v="7.9"/>
  </r>
  <r>
    <x v="7"/>
    <d v="2026-03-20T00:00:00"/>
    <s v="Day 2"/>
    <x v="153"/>
    <x v="136"/>
    <x v="104"/>
    <x v="4"/>
    <x v="9"/>
    <x v="0"/>
    <x v="0"/>
    <n v="129"/>
    <n v="10.4"/>
    <n v="10.4"/>
  </r>
  <r>
    <x v="7"/>
    <d v="2026-03-20T00:00:00"/>
    <s v="Day 2"/>
    <x v="153"/>
    <x v="136"/>
    <x v="104"/>
    <x v="4"/>
    <x v="9"/>
    <x v="0"/>
    <x v="0"/>
    <n v="125"/>
    <n v="9.3000000000000007"/>
    <n v="9.3000000000000007"/>
  </r>
  <r>
    <x v="7"/>
    <d v="2026-03-20T00:00:00"/>
    <s v="Day 2"/>
    <x v="153"/>
    <x v="136"/>
    <x v="104"/>
    <x v="4"/>
    <x v="9"/>
    <x v="0"/>
    <x v="0"/>
    <n v="120"/>
    <n v="8.1"/>
    <n v="8.1"/>
  </r>
  <r>
    <x v="7"/>
    <d v="2026-03-20T00:00:00"/>
    <s v="Day 2"/>
    <x v="153"/>
    <x v="136"/>
    <x v="104"/>
    <x v="4"/>
    <x v="9"/>
    <x v="0"/>
    <x v="0"/>
    <n v="151"/>
    <n v="17.8"/>
    <n v="17.8"/>
  </r>
  <r>
    <x v="7"/>
    <d v="2026-03-20T00:00:00"/>
    <s v="Day 2"/>
    <x v="153"/>
    <x v="136"/>
    <x v="104"/>
    <x v="4"/>
    <x v="9"/>
    <x v="0"/>
    <x v="0"/>
    <n v="135"/>
    <n v="12.1"/>
    <n v="12.1"/>
  </r>
  <r>
    <x v="7"/>
    <d v="2026-03-20T00:00:00"/>
    <s v="Day 2"/>
    <x v="205"/>
    <x v="176"/>
    <x v="132"/>
    <x v="0"/>
    <x v="9"/>
    <x v="0"/>
    <x v="1"/>
    <n v="106"/>
    <n v="4.5"/>
    <n v="4.5"/>
  </r>
  <r>
    <x v="7"/>
    <d v="2026-03-20T00:00:00"/>
    <s v="Day 2"/>
    <x v="205"/>
    <x v="176"/>
    <x v="132"/>
    <x v="0"/>
    <x v="9"/>
    <x v="0"/>
    <x v="1"/>
    <n v="91"/>
    <n v="2.7"/>
    <n v="2.7"/>
  </r>
  <r>
    <x v="7"/>
    <d v="2026-03-20T00:00:00"/>
    <s v="Day 2"/>
    <x v="204"/>
    <x v="175"/>
    <x v="131"/>
    <x v="9"/>
    <x v="9"/>
    <x v="0"/>
    <x v="1"/>
    <n v="84"/>
    <n v="2"/>
    <n v="2"/>
  </r>
  <r>
    <x v="7"/>
    <d v="2026-03-20T00:00:00"/>
    <s v="Day 2"/>
    <x v="204"/>
    <x v="175"/>
    <x v="131"/>
    <x v="9"/>
    <x v="9"/>
    <x v="0"/>
    <x v="2"/>
    <n v="68"/>
    <n v="1.1000000000000001"/>
    <n v="1.1000000000000001"/>
  </r>
  <r>
    <x v="7"/>
    <d v="2026-03-20T00:00:00"/>
    <s v="Day 2"/>
    <x v="204"/>
    <x v="175"/>
    <x v="131"/>
    <x v="9"/>
    <x v="9"/>
    <x v="0"/>
    <x v="0"/>
    <n v="82"/>
    <n v="2.2000000000000002"/>
    <n v="2.2000000000000002"/>
  </r>
  <r>
    <x v="7"/>
    <d v="2026-03-20T00:00:00"/>
    <s v="Day 2"/>
    <x v="152"/>
    <x v="135"/>
    <x v="57"/>
    <x v="1"/>
    <x v="9"/>
    <x v="0"/>
    <x v="0"/>
    <n v="135"/>
    <n v="12.1"/>
    <n v="12.1"/>
  </r>
  <r>
    <x v="7"/>
    <d v="2026-03-20T00:00:00"/>
    <s v="Day 2"/>
    <x v="202"/>
    <x v="174"/>
    <x v="89"/>
    <x v="4"/>
    <x v="9"/>
    <x v="0"/>
    <x v="0"/>
    <n v="126"/>
    <n v="9.6"/>
    <n v="9.6"/>
  </r>
  <r>
    <x v="7"/>
    <d v="2026-03-20T00:00:00"/>
    <s v="Day 2"/>
    <x v="202"/>
    <x v="174"/>
    <x v="89"/>
    <x v="4"/>
    <x v="9"/>
    <x v="0"/>
    <x v="0"/>
    <n v="113"/>
    <n v="6.6"/>
    <n v="6.6"/>
  </r>
  <r>
    <x v="7"/>
    <d v="2026-03-20T00:00:00"/>
    <s v="Day 2"/>
    <x v="202"/>
    <x v="174"/>
    <x v="89"/>
    <x v="4"/>
    <x v="9"/>
    <x v="0"/>
    <x v="7"/>
    <n v="80"/>
    <n v="9.4"/>
    <n v="9.4"/>
  </r>
  <r>
    <x v="7"/>
    <d v="2026-03-20T00:00:00"/>
    <s v="Day 2"/>
    <x v="202"/>
    <x v="174"/>
    <x v="89"/>
    <x v="4"/>
    <x v="9"/>
    <x v="0"/>
    <x v="0"/>
    <n v="120"/>
    <n v="8.1"/>
    <n v="8.1"/>
  </r>
  <r>
    <x v="7"/>
    <d v="2026-03-20T00:00:00"/>
    <s v="Day 2"/>
    <x v="202"/>
    <x v="174"/>
    <x v="89"/>
    <x v="4"/>
    <x v="9"/>
    <x v="0"/>
    <x v="0"/>
    <n v="104"/>
    <n v="5"/>
    <n v="5"/>
  </r>
  <r>
    <x v="7"/>
    <d v="2026-03-20T00:00:00"/>
    <s v="Day 2"/>
    <x v="202"/>
    <x v="174"/>
    <x v="89"/>
    <x v="4"/>
    <x v="9"/>
    <x v="0"/>
    <x v="0"/>
    <n v="113"/>
    <n v="6.6"/>
    <n v="6.6"/>
  </r>
  <r>
    <x v="7"/>
    <d v="2026-03-20T00:00:00"/>
    <s v="Day 2"/>
    <x v="202"/>
    <x v="174"/>
    <x v="89"/>
    <x v="4"/>
    <x v="9"/>
    <x v="0"/>
    <x v="0"/>
    <n v="149"/>
    <n v="17"/>
    <n v="17"/>
  </r>
  <r>
    <x v="7"/>
    <d v="2026-03-20T00:00:00"/>
    <s v="Day 2"/>
    <x v="70"/>
    <x v="62"/>
    <x v="56"/>
    <x v="4"/>
    <x v="9"/>
    <x v="0"/>
    <x v="0"/>
    <n v="156"/>
    <n v="19.899999999999999"/>
    <n v="19.899999999999999"/>
  </r>
  <r>
    <x v="7"/>
    <d v="2026-03-20T00:00:00"/>
    <s v="Day 2"/>
    <x v="70"/>
    <x v="62"/>
    <x v="56"/>
    <x v="4"/>
    <x v="9"/>
    <x v="0"/>
    <x v="0"/>
    <n v="115"/>
    <n v="7"/>
    <n v="7"/>
  </r>
  <r>
    <x v="7"/>
    <d v="2026-03-20T00:00:00"/>
    <s v="Day 2"/>
    <x v="70"/>
    <x v="62"/>
    <x v="56"/>
    <x v="4"/>
    <x v="9"/>
    <x v="0"/>
    <x v="0"/>
    <n v="152"/>
    <n v="18.2"/>
    <n v="18.2"/>
  </r>
  <r>
    <x v="7"/>
    <d v="2026-03-20T00:00:00"/>
    <s v="Day 2"/>
    <x v="70"/>
    <x v="62"/>
    <x v="56"/>
    <x v="4"/>
    <x v="9"/>
    <x v="0"/>
    <x v="0"/>
    <n v="123"/>
    <n v="8.8000000000000007"/>
    <n v="8.8000000000000007"/>
  </r>
  <r>
    <x v="7"/>
    <d v="2026-03-20T00:00:00"/>
    <s v="Day 2"/>
    <x v="70"/>
    <x v="62"/>
    <x v="56"/>
    <x v="4"/>
    <x v="9"/>
    <x v="0"/>
    <x v="0"/>
    <n v="152"/>
    <n v="18.2"/>
    <n v="18.2"/>
  </r>
  <r>
    <x v="7"/>
    <d v="2026-03-20T00:00:00"/>
    <s v="Day 2"/>
    <x v="70"/>
    <x v="62"/>
    <x v="56"/>
    <x v="4"/>
    <x v="9"/>
    <x v="1"/>
    <x v="3"/>
    <n v="57"/>
    <n v="1.9"/>
    <n v="1.9"/>
  </r>
  <r>
    <x v="7"/>
    <d v="2026-03-20T00:00:00"/>
    <s v="Day 2"/>
    <x v="203"/>
    <x v="137"/>
    <x v="131"/>
    <x v="2"/>
    <x v="9"/>
    <x v="0"/>
    <x v="3"/>
    <m/>
    <s v=""/>
    <s v=""/>
  </r>
  <r>
    <x v="7"/>
    <d v="2026-03-20T00:00:00"/>
    <s v="Day 2"/>
    <x v="68"/>
    <x v="60"/>
    <x v="54"/>
    <x v="1"/>
    <x v="9"/>
    <x v="0"/>
    <x v="0"/>
    <n v="124"/>
    <n v="9.1"/>
    <n v="9.1"/>
  </r>
  <r>
    <x v="7"/>
    <d v="2026-03-20T00:00:00"/>
    <s v="Day 2"/>
    <x v="68"/>
    <x v="60"/>
    <x v="54"/>
    <x v="1"/>
    <x v="9"/>
    <x v="0"/>
    <x v="2"/>
    <n v="77"/>
    <n v="1.6"/>
    <n v="1.6"/>
  </r>
  <r>
    <x v="7"/>
    <d v="2026-03-20T00:00:00"/>
    <s v="Day 2"/>
    <x v="71"/>
    <x v="63"/>
    <x v="54"/>
    <x v="3"/>
    <x v="9"/>
    <x v="0"/>
    <x v="0"/>
    <n v="122"/>
    <n v="8.6"/>
    <n v="8.6"/>
  </r>
  <r>
    <x v="7"/>
    <d v="2026-03-20T00:00:00"/>
    <s v="Day 2"/>
    <x v="71"/>
    <x v="63"/>
    <x v="54"/>
    <x v="3"/>
    <x v="9"/>
    <x v="0"/>
    <x v="0"/>
    <n v="149"/>
    <n v="17"/>
    <n v="17"/>
  </r>
  <r>
    <x v="7"/>
    <d v="2026-03-20T00:00:00"/>
    <s v="Day 2"/>
    <x v="71"/>
    <x v="63"/>
    <x v="54"/>
    <x v="3"/>
    <x v="9"/>
    <x v="0"/>
    <x v="0"/>
    <n v="156"/>
    <n v="19.899999999999999"/>
    <n v="19.899999999999999"/>
  </r>
  <r>
    <x v="7"/>
    <d v="2026-03-20T00:00:00"/>
    <s v="Day 2"/>
    <x v="71"/>
    <x v="63"/>
    <x v="54"/>
    <x v="3"/>
    <x v="9"/>
    <x v="0"/>
    <x v="0"/>
    <n v="129"/>
    <n v="10.4"/>
    <n v="10.4"/>
  </r>
  <r>
    <x v="7"/>
    <d v="2026-03-20T00:00:00"/>
    <s v="Day 2"/>
    <x v="71"/>
    <x v="63"/>
    <x v="54"/>
    <x v="3"/>
    <x v="9"/>
    <x v="0"/>
    <x v="1"/>
    <n v="73"/>
    <n v="1.2"/>
    <n v="1.2"/>
  </r>
  <r>
    <x v="7"/>
    <d v="2026-03-20T00:00:00"/>
    <s v="Day 2"/>
    <x v="71"/>
    <x v="63"/>
    <x v="54"/>
    <x v="3"/>
    <x v="9"/>
    <x v="0"/>
    <x v="0"/>
    <n v="132"/>
    <n v="11.2"/>
    <n v="11.2"/>
  </r>
  <r>
    <x v="7"/>
    <d v="2026-03-20T00:00:00"/>
    <s v="Day 2"/>
    <x v="71"/>
    <x v="63"/>
    <x v="54"/>
    <x v="3"/>
    <x v="9"/>
    <x v="0"/>
    <x v="0"/>
    <n v="97"/>
    <n v="3.9"/>
    <n v="3.9"/>
  </r>
  <r>
    <x v="7"/>
    <d v="2026-03-20T00:00:00"/>
    <s v="Day 2"/>
    <x v="193"/>
    <x v="37"/>
    <x v="107"/>
    <x v="2"/>
    <x v="3"/>
    <x v="0"/>
    <x v="0"/>
    <n v="153"/>
    <n v="18.600000000000001"/>
    <n v="18.600000000000001"/>
  </r>
  <r>
    <x v="7"/>
    <d v="2026-03-20T00:00:00"/>
    <s v="Day 2"/>
    <x v="193"/>
    <x v="37"/>
    <x v="107"/>
    <x v="2"/>
    <x v="3"/>
    <x v="0"/>
    <x v="0"/>
    <n v="117"/>
    <n v="7.4"/>
    <n v="7.4"/>
  </r>
  <r>
    <x v="7"/>
    <d v="2026-03-20T00:00:00"/>
    <s v="Day 2"/>
    <x v="6"/>
    <x v="6"/>
    <x v="5"/>
    <x v="4"/>
    <x v="3"/>
    <x v="0"/>
    <x v="1"/>
    <n v="84"/>
    <n v="2"/>
    <n v="2"/>
  </r>
  <r>
    <x v="7"/>
    <d v="2026-03-20T00:00:00"/>
    <s v="Day 2"/>
    <x v="6"/>
    <x v="6"/>
    <x v="5"/>
    <x v="4"/>
    <x v="3"/>
    <x v="0"/>
    <x v="8"/>
    <n v="40"/>
    <n v="1"/>
    <n v="1"/>
  </r>
  <r>
    <x v="7"/>
    <d v="2026-03-20T00:00:00"/>
    <s v="Day 2"/>
    <x v="6"/>
    <x v="6"/>
    <x v="5"/>
    <x v="4"/>
    <x v="3"/>
    <x v="0"/>
    <x v="7"/>
    <n v="87"/>
    <n v="12.1"/>
    <n v="12.1"/>
  </r>
  <r>
    <x v="7"/>
    <d v="2026-03-20T00:00:00"/>
    <s v="Day 2"/>
    <x v="6"/>
    <x v="6"/>
    <x v="5"/>
    <x v="4"/>
    <x v="3"/>
    <x v="0"/>
    <x v="0"/>
    <n v="131"/>
    <n v="10.9"/>
    <n v="10.9"/>
  </r>
  <r>
    <x v="7"/>
    <d v="2026-03-20T00:00:00"/>
    <s v="Day 2"/>
    <x v="79"/>
    <x v="70"/>
    <x v="62"/>
    <x v="4"/>
    <x v="3"/>
    <x v="0"/>
    <x v="8"/>
    <n v="40"/>
    <n v="1"/>
    <n v="1"/>
  </r>
  <r>
    <x v="7"/>
    <d v="2026-03-20T00:00:00"/>
    <s v="Day 2"/>
    <x v="81"/>
    <x v="72"/>
    <x v="64"/>
    <x v="2"/>
    <x v="3"/>
    <x v="0"/>
    <x v="0"/>
    <n v="154"/>
    <n v="19.100000000000001"/>
    <n v="19.100000000000001"/>
  </r>
  <r>
    <x v="7"/>
    <d v="2026-03-20T00:00:00"/>
    <s v="Day 2"/>
    <x v="194"/>
    <x v="170"/>
    <x v="25"/>
    <x v="4"/>
    <x v="3"/>
    <x v="2"/>
    <x v="3"/>
    <n v="32"/>
    <n v="1"/>
    <n v="1"/>
  </r>
  <r>
    <x v="7"/>
    <d v="2026-03-20T00:00:00"/>
    <s v="Day 2"/>
    <x v="194"/>
    <x v="170"/>
    <x v="25"/>
    <x v="4"/>
    <x v="3"/>
    <x v="1"/>
    <x v="3"/>
    <n v="52"/>
    <n v="1.4"/>
    <n v="1.4"/>
  </r>
  <r>
    <x v="7"/>
    <d v="2026-03-20T00:00:00"/>
    <s v="Day 2"/>
    <x v="78"/>
    <x v="69"/>
    <x v="61"/>
    <x v="2"/>
    <x v="3"/>
    <x v="1"/>
    <x v="3"/>
    <n v="63"/>
    <n v="2.6"/>
    <n v="2.6"/>
  </r>
  <r>
    <x v="7"/>
    <d v="2026-03-20T00:00:00"/>
    <s v="Day 2"/>
    <x v="78"/>
    <x v="69"/>
    <x v="61"/>
    <x v="2"/>
    <x v="3"/>
    <x v="0"/>
    <x v="0"/>
    <n v="120"/>
    <n v="8.1"/>
    <n v="8.1"/>
  </r>
  <r>
    <x v="7"/>
    <d v="2026-03-20T00:00:00"/>
    <s v="Day 2"/>
    <x v="78"/>
    <x v="69"/>
    <x v="61"/>
    <x v="2"/>
    <x v="3"/>
    <x v="0"/>
    <x v="0"/>
    <n v="133"/>
    <n v="11.5"/>
    <n v="11.5"/>
  </r>
  <r>
    <x v="7"/>
    <d v="2026-03-20T00:00:00"/>
    <s v="Day 2"/>
    <x v="78"/>
    <x v="69"/>
    <x v="61"/>
    <x v="2"/>
    <x v="3"/>
    <x v="0"/>
    <x v="0"/>
    <n v="158"/>
    <n v="20.8"/>
    <n v="20.8"/>
  </r>
  <r>
    <x v="7"/>
    <d v="2026-03-20T00:00:00"/>
    <s v="Day 2"/>
    <x v="78"/>
    <x v="69"/>
    <x v="61"/>
    <x v="2"/>
    <x v="3"/>
    <x v="0"/>
    <x v="7"/>
    <n v="88"/>
    <n v="12.6"/>
    <n v="12.6"/>
  </r>
  <r>
    <x v="7"/>
    <d v="2026-03-20T00:00:00"/>
    <s v="Day 2"/>
    <x v="154"/>
    <x v="97"/>
    <x v="105"/>
    <x v="4"/>
    <x v="3"/>
    <x v="0"/>
    <x v="0"/>
    <n v="118"/>
    <n v="7.6"/>
    <n v="7.6"/>
  </r>
  <r>
    <x v="7"/>
    <d v="2026-03-20T00:00:00"/>
    <s v="Day 2"/>
    <x v="154"/>
    <x v="97"/>
    <x v="105"/>
    <x v="4"/>
    <x v="3"/>
    <x v="1"/>
    <x v="3"/>
    <n v="81"/>
    <n v="5.6"/>
    <n v="5.6"/>
  </r>
  <r>
    <x v="7"/>
    <d v="2026-03-20T00:00:00"/>
    <s v="Day 2"/>
    <x v="154"/>
    <x v="97"/>
    <x v="105"/>
    <x v="4"/>
    <x v="3"/>
    <x v="1"/>
    <x v="3"/>
    <n v="72"/>
    <n v="3.9"/>
    <n v="3.9"/>
  </r>
  <r>
    <x v="7"/>
    <d v="2026-03-20T00:00:00"/>
    <s v="Day 2"/>
    <x v="154"/>
    <x v="97"/>
    <x v="105"/>
    <x v="4"/>
    <x v="3"/>
    <x v="0"/>
    <x v="0"/>
    <n v="145"/>
    <n v="15.5"/>
    <n v="15.5"/>
  </r>
  <r>
    <x v="7"/>
    <d v="2026-03-20T00:00:00"/>
    <s v="Day 2"/>
    <x v="87"/>
    <x v="78"/>
    <x v="67"/>
    <x v="9"/>
    <x v="3"/>
    <x v="0"/>
    <x v="8"/>
    <n v="40"/>
    <n v="1"/>
    <n v="1"/>
  </r>
  <r>
    <x v="7"/>
    <d v="2026-03-20T00:00:00"/>
    <s v="Day 2"/>
    <x v="155"/>
    <x v="137"/>
    <x v="61"/>
    <x v="9"/>
    <x v="3"/>
    <x v="0"/>
    <x v="3"/>
    <m/>
    <s v=""/>
    <s v=""/>
  </r>
  <r>
    <x v="7"/>
    <d v="2026-03-20T00:00:00"/>
    <s v="Day 2"/>
    <x v="86"/>
    <x v="77"/>
    <x v="61"/>
    <x v="9"/>
    <x v="3"/>
    <x v="0"/>
    <x v="0"/>
    <n v="140"/>
    <n v="13.7"/>
    <n v="13.7"/>
  </r>
  <r>
    <x v="7"/>
    <d v="2026-03-20T00:00:00"/>
    <s v="Day 2"/>
    <x v="85"/>
    <x v="76"/>
    <x v="66"/>
    <x v="9"/>
    <x v="3"/>
    <x v="0"/>
    <x v="3"/>
    <m/>
    <s v=""/>
    <s v=""/>
  </r>
  <r>
    <x v="7"/>
    <d v="2026-03-20T00:00:00"/>
    <s v="Day 2"/>
    <x v="88"/>
    <x v="79"/>
    <x v="61"/>
    <x v="9"/>
    <x v="3"/>
    <x v="0"/>
    <x v="0"/>
    <n v="141"/>
    <n v="14.1"/>
    <n v="14.1"/>
  </r>
  <r>
    <x v="7"/>
    <d v="2026-03-20T00:00:00"/>
    <s v="Day 2"/>
    <x v="88"/>
    <x v="79"/>
    <x v="61"/>
    <x v="9"/>
    <x v="3"/>
    <x v="0"/>
    <x v="0"/>
    <n v="135"/>
    <n v="12.1"/>
    <n v="12.1"/>
  </r>
  <r>
    <x v="7"/>
    <d v="2026-03-20T00:00:00"/>
    <s v="Day 2"/>
    <x v="84"/>
    <x v="75"/>
    <x v="36"/>
    <x v="6"/>
    <x v="3"/>
    <x v="0"/>
    <x v="0"/>
    <n v="79"/>
    <n v="1.9"/>
    <n v="1.9"/>
  </r>
  <r>
    <x v="7"/>
    <d v="2026-03-20T00:00:00"/>
    <s v="Day 2"/>
    <x v="84"/>
    <x v="75"/>
    <x v="36"/>
    <x v="6"/>
    <x v="3"/>
    <x v="0"/>
    <x v="1"/>
    <n v="78"/>
    <n v="1.5"/>
    <n v="1.5"/>
  </r>
  <r>
    <x v="7"/>
    <d v="2026-03-20T00:00:00"/>
    <s v="Day 2"/>
    <x v="11"/>
    <x v="11"/>
    <x v="5"/>
    <x v="6"/>
    <x v="3"/>
    <x v="0"/>
    <x v="3"/>
    <m/>
    <s v=""/>
    <s v=""/>
  </r>
  <r>
    <x v="7"/>
    <d v="2026-03-20T00:00:00"/>
    <s v="Day 2"/>
    <x v="94"/>
    <x v="84"/>
    <x v="72"/>
    <x v="2"/>
    <x v="4"/>
    <x v="0"/>
    <x v="0"/>
    <n v="115"/>
    <n v="7"/>
    <n v="7"/>
  </r>
  <r>
    <x v="7"/>
    <d v="2026-03-20T00:00:00"/>
    <s v="Day 2"/>
    <x v="94"/>
    <x v="84"/>
    <x v="72"/>
    <x v="2"/>
    <x v="4"/>
    <x v="0"/>
    <x v="0"/>
    <n v="82"/>
    <n v="2.2000000000000002"/>
    <n v="2.2000000000000002"/>
  </r>
  <r>
    <x v="7"/>
    <d v="2026-03-20T00:00:00"/>
    <s v="Day 2"/>
    <x v="94"/>
    <x v="84"/>
    <x v="72"/>
    <x v="2"/>
    <x v="4"/>
    <x v="0"/>
    <x v="0"/>
    <n v="116"/>
    <n v="7.2"/>
    <n v="7.2"/>
  </r>
  <r>
    <x v="7"/>
    <d v="2026-03-20T00:00:00"/>
    <s v="Day 2"/>
    <x v="94"/>
    <x v="84"/>
    <x v="72"/>
    <x v="2"/>
    <x v="4"/>
    <x v="0"/>
    <x v="0"/>
    <n v="111"/>
    <n v="6.2"/>
    <n v="6.2"/>
  </r>
  <r>
    <x v="7"/>
    <d v="2026-03-20T00:00:00"/>
    <s v="Day 2"/>
    <x v="94"/>
    <x v="84"/>
    <x v="72"/>
    <x v="2"/>
    <x v="4"/>
    <x v="0"/>
    <x v="7"/>
    <n v="83"/>
    <n v="10.5"/>
    <n v="10.5"/>
  </r>
  <r>
    <x v="7"/>
    <d v="2026-03-20T00:00:00"/>
    <s v="Day 2"/>
    <x v="93"/>
    <x v="83"/>
    <x v="71"/>
    <x v="2"/>
    <x v="4"/>
    <x v="0"/>
    <x v="0"/>
    <n v="143"/>
    <n v="14.8"/>
    <n v="14.8"/>
  </r>
  <r>
    <x v="7"/>
    <d v="2026-03-20T00:00:00"/>
    <s v="Day 2"/>
    <x v="93"/>
    <x v="83"/>
    <x v="71"/>
    <x v="2"/>
    <x v="4"/>
    <x v="0"/>
    <x v="6"/>
    <n v="79"/>
    <n v="3.9"/>
    <n v="3.9"/>
  </r>
  <r>
    <x v="7"/>
    <d v="2026-03-20T00:00:00"/>
    <s v="Day 2"/>
    <x v="93"/>
    <x v="83"/>
    <x v="71"/>
    <x v="2"/>
    <x v="4"/>
    <x v="0"/>
    <x v="8"/>
    <n v="40"/>
    <n v="1"/>
    <n v="1"/>
  </r>
  <r>
    <x v="7"/>
    <d v="2026-03-20T00:00:00"/>
    <s v="Day 2"/>
    <x v="169"/>
    <x v="151"/>
    <x v="34"/>
    <x v="2"/>
    <x v="4"/>
    <x v="0"/>
    <x v="2"/>
    <n v="68"/>
    <n v="1.1000000000000001"/>
    <n v="1.1000000000000001"/>
  </r>
  <r>
    <x v="7"/>
    <d v="2026-03-20T00:00:00"/>
    <s v="Day 2"/>
    <x v="170"/>
    <x v="152"/>
    <x v="114"/>
    <x v="2"/>
    <x v="4"/>
    <x v="0"/>
    <x v="2"/>
    <n v="75"/>
    <n v="1.5"/>
    <n v="1.5"/>
  </r>
  <r>
    <x v="7"/>
    <d v="2026-03-20T00:00:00"/>
    <s v="Day 2"/>
    <x v="170"/>
    <x v="152"/>
    <x v="114"/>
    <x v="2"/>
    <x v="4"/>
    <x v="1"/>
    <x v="3"/>
    <n v="52"/>
    <n v="1.4"/>
    <n v="1.4"/>
  </r>
  <r>
    <x v="7"/>
    <d v="2026-03-20T00:00:00"/>
    <s v="Day 2"/>
    <x v="95"/>
    <x v="85"/>
    <x v="73"/>
    <x v="2"/>
    <x v="4"/>
    <x v="0"/>
    <x v="0"/>
    <n v="147"/>
    <n v="16.2"/>
    <n v="16.2"/>
  </r>
  <r>
    <x v="7"/>
    <d v="2026-03-20T00:00:00"/>
    <s v="Day 2"/>
    <x v="95"/>
    <x v="85"/>
    <x v="73"/>
    <x v="2"/>
    <x v="4"/>
    <x v="0"/>
    <x v="0"/>
    <n v="108"/>
    <n v="5.6"/>
    <n v="5.6"/>
  </r>
  <r>
    <x v="7"/>
    <d v="2026-03-20T00:00:00"/>
    <s v="Day 2"/>
    <x v="92"/>
    <x v="45"/>
    <x v="33"/>
    <x v="2"/>
    <x v="4"/>
    <x v="0"/>
    <x v="0"/>
    <n v="113"/>
    <n v="6.6"/>
    <n v="6.6"/>
  </r>
  <r>
    <x v="7"/>
    <d v="2026-03-20T00:00:00"/>
    <s v="Day 2"/>
    <x v="92"/>
    <x v="45"/>
    <x v="33"/>
    <x v="2"/>
    <x v="4"/>
    <x v="0"/>
    <x v="0"/>
    <n v="126"/>
    <n v="9.6"/>
    <n v="9.6"/>
  </r>
  <r>
    <x v="7"/>
    <d v="2026-03-20T00:00:00"/>
    <s v="Day 2"/>
    <x v="92"/>
    <x v="45"/>
    <x v="33"/>
    <x v="2"/>
    <x v="4"/>
    <x v="0"/>
    <x v="0"/>
    <n v="103"/>
    <n v="4.8"/>
    <n v="4.8"/>
  </r>
  <r>
    <x v="7"/>
    <d v="2026-03-20T00:00:00"/>
    <s v="Day 2"/>
    <x v="92"/>
    <x v="45"/>
    <x v="33"/>
    <x v="2"/>
    <x v="4"/>
    <x v="0"/>
    <x v="2"/>
    <n v="74"/>
    <n v="1.5"/>
    <n v="1.5"/>
  </r>
  <r>
    <x v="7"/>
    <d v="2026-03-20T00:00:00"/>
    <s v="Day 2"/>
    <x v="92"/>
    <x v="45"/>
    <x v="33"/>
    <x v="2"/>
    <x v="4"/>
    <x v="1"/>
    <x v="3"/>
    <n v="65"/>
    <n v="2.8"/>
    <n v="2.8"/>
  </r>
  <r>
    <x v="7"/>
    <d v="2026-03-20T00:00:00"/>
    <s v="Day 2"/>
    <x v="92"/>
    <x v="45"/>
    <x v="33"/>
    <x v="2"/>
    <x v="4"/>
    <x v="0"/>
    <x v="2"/>
    <n v="62"/>
    <n v="0"/>
    <n v="0"/>
  </r>
  <r>
    <x v="7"/>
    <d v="2026-03-20T00:00:00"/>
    <s v="Day 2"/>
    <x v="92"/>
    <x v="45"/>
    <x v="33"/>
    <x v="2"/>
    <x v="4"/>
    <x v="0"/>
    <x v="0"/>
    <n v="79"/>
    <n v="1.9"/>
    <n v="1.9"/>
  </r>
  <r>
    <x v="7"/>
    <d v="2026-03-20T00:00:00"/>
    <s v="Day 2"/>
    <x v="92"/>
    <x v="45"/>
    <x v="33"/>
    <x v="2"/>
    <x v="4"/>
    <x v="0"/>
    <x v="2"/>
    <n v="90"/>
    <n v="2.7"/>
    <n v="2.7"/>
  </r>
  <r>
    <x v="7"/>
    <d v="2026-03-20T00:00:00"/>
    <s v="Day 2"/>
    <x v="158"/>
    <x v="140"/>
    <x v="107"/>
    <x v="2"/>
    <x v="4"/>
    <x v="0"/>
    <x v="3"/>
    <m/>
    <s v=""/>
    <s v=""/>
  </r>
  <r>
    <x v="7"/>
    <d v="2026-03-20T00:00:00"/>
    <s v="Day 2"/>
    <x v="100"/>
    <x v="90"/>
    <x v="75"/>
    <x v="6"/>
    <x v="4"/>
    <x v="0"/>
    <x v="0"/>
    <n v="124"/>
    <n v="9.1"/>
    <n v="9.1"/>
  </r>
  <r>
    <x v="7"/>
    <d v="2026-03-20T00:00:00"/>
    <s v="Day 2"/>
    <x v="160"/>
    <x v="142"/>
    <x v="34"/>
    <x v="11"/>
    <x v="4"/>
    <x v="0"/>
    <x v="2"/>
    <n v="66"/>
    <n v="1"/>
    <n v="1"/>
  </r>
  <r>
    <x v="7"/>
    <d v="2026-03-20T00:00:00"/>
    <s v="Day 2"/>
    <x v="99"/>
    <x v="89"/>
    <x v="70"/>
    <x v="6"/>
    <x v="4"/>
    <x v="0"/>
    <x v="1"/>
    <n v="100"/>
    <n v="3.7"/>
    <n v="3.7"/>
  </r>
  <r>
    <x v="7"/>
    <d v="2026-03-20T00:00:00"/>
    <s v="Day 2"/>
    <x v="99"/>
    <x v="89"/>
    <x v="70"/>
    <x v="6"/>
    <x v="4"/>
    <x v="0"/>
    <x v="0"/>
    <n v="140"/>
    <n v="13.7"/>
    <n v="13.7"/>
  </r>
  <r>
    <x v="7"/>
    <d v="2026-03-20T00:00:00"/>
    <s v="Day 2"/>
    <x v="159"/>
    <x v="141"/>
    <x v="34"/>
    <x v="9"/>
    <x v="4"/>
    <x v="0"/>
    <x v="1"/>
    <n v="69"/>
    <n v="1"/>
    <n v="1"/>
  </r>
  <r>
    <x v="7"/>
    <d v="2026-03-20T00:00:00"/>
    <s v="Day 2"/>
    <x v="159"/>
    <x v="141"/>
    <x v="34"/>
    <x v="9"/>
    <x v="4"/>
    <x v="0"/>
    <x v="0"/>
    <n v="101"/>
    <n v="4.5"/>
    <n v="4.5"/>
  </r>
  <r>
    <x v="7"/>
    <d v="2026-03-20T00:00:00"/>
    <s v="Day 2"/>
    <x v="127"/>
    <x v="10"/>
    <x v="69"/>
    <x v="9"/>
    <x v="4"/>
    <x v="0"/>
    <x v="0"/>
    <n v="107"/>
    <n v="5.5"/>
    <n v="5.5"/>
  </r>
  <r>
    <x v="7"/>
    <d v="2026-03-20T00:00:00"/>
    <s v="Day 2"/>
    <x v="157"/>
    <x v="139"/>
    <x v="85"/>
    <x v="9"/>
    <x v="4"/>
    <x v="0"/>
    <x v="1"/>
    <n v="118"/>
    <n v="6.6"/>
    <n v="6.6"/>
  </r>
  <r>
    <x v="7"/>
    <d v="2026-03-20T00:00:00"/>
    <s v="Day 2"/>
    <x v="157"/>
    <x v="139"/>
    <x v="85"/>
    <x v="9"/>
    <x v="4"/>
    <x v="0"/>
    <x v="1"/>
    <n v="106"/>
    <n v="4.5"/>
    <n v="4.5"/>
  </r>
  <r>
    <x v="7"/>
    <d v="2026-03-20T00:00:00"/>
    <s v="Day 2"/>
    <x v="157"/>
    <x v="139"/>
    <x v="85"/>
    <x v="9"/>
    <x v="4"/>
    <x v="0"/>
    <x v="1"/>
    <n v="113"/>
    <n v="5.7"/>
    <n v="5.7"/>
  </r>
  <r>
    <x v="7"/>
    <d v="2026-03-20T00:00:00"/>
    <s v="Day 2"/>
    <x v="157"/>
    <x v="139"/>
    <x v="85"/>
    <x v="9"/>
    <x v="4"/>
    <x v="0"/>
    <x v="1"/>
    <n v="86"/>
    <n v="2.2000000000000002"/>
    <n v="2.2000000000000002"/>
  </r>
  <r>
    <x v="7"/>
    <d v="2026-03-20T00:00:00"/>
    <s v="Day 2"/>
    <x v="157"/>
    <x v="139"/>
    <x v="85"/>
    <x v="9"/>
    <x v="4"/>
    <x v="0"/>
    <x v="2"/>
    <n v="66"/>
    <n v="1"/>
    <n v="1"/>
  </r>
  <r>
    <x v="7"/>
    <d v="2026-03-20T00:00:00"/>
    <s v="Day 2"/>
    <x v="157"/>
    <x v="139"/>
    <x v="85"/>
    <x v="9"/>
    <x v="4"/>
    <x v="0"/>
    <x v="6"/>
    <n v="60"/>
    <n v="1.7"/>
    <n v="1.7"/>
  </r>
  <r>
    <x v="7"/>
    <d v="2026-03-20T00:00:00"/>
    <s v="Day 2"/>
    <x v="97"/>
    <x v="87"/>
    <x v="70"/>
    <x v="9"/>
    <x v="4"/>
    <x v="0"/>
    <x v="1"/>
    <n v="86"/>
    <n v="2.2000000000000002"/>
    <n v="2.2000000000000002"/>
  </r>
  <r>
    <x v="7"/>
    <d v="2026-03-20T00:00:00"/>
    <s v="Day 2"/>
    <x v="97"/>
    <x v="87"/>
    <x v="70"/>
    <x v="9"/>
    <x v="4"/>
    <x v="0"/>
    <x v="1"/>
    <n v="119"/>
    <n v="6.8"/>
    <n v="6.8"/>
  </r>
  <r>
    <x v="7"/>
    <d v="2026-03-20T00:00:00"/>
    <s v="Day 2"/>
    <x v="97"/>
    <x v="87"/>
    <x v="70"/>
    <x v="9"/>
    <x v="4"/>
    <x v="0"/>
    <x v="6"/>
    <n v="68"/>
    <n v="2.5"/>
    <n v="2.5"/>
  </r>
  <r>
    <x v="7"/>
    <d v="2026-03-20T00:00:00"/>
    <s v="Day 2"/>
    <x v="98"/>
    <x v="88"/>
    <x v="69"/>
    <x v="9"/>
    <x v="4"/>
    <x v="0"/>
    <x v="1"/>
    <n v="95"/>
    <n v="3.1"/>
    <n v="3.1"/>
  </r>
  <r>
    <x v="7"/>
    <d v="2026-03-20T00:00:00"/>
    <s v="Day 2"/>
    <x v="98"/>
    <x v="88"/>
    <x v="69"/>
    <x v="9"/>
    <x v="4"/>
    <x v="0"/>
    <x v="0"/>
    <n v="113"/>
    <n v="6.6"/>
    <n v="6.6"/>
  </r>
  <r>
    <x v="7"/>
    <d v="2026-03-20T00:00:00"/>
    <s v="Day 2"/>
    <x v="98"/>
    <x v="88"/>
    <x v="69"/>
    <x v="9"/>
    <x v="4"/>
    <x v="0"/>
    <x v="0"/>
    <n v="132"/>
    <n v="11.2"/>
    <n v="11.2"/>
  </r>
  <r>
    <x v="7"/>
    <d v="2026-03-20T00:00:00"/>
    <s v="Day 2"/>
    <x v="165"/>
    <x v="147"/>
    <x v="111"/>
    <x v="9"/>
    <x v="19"/>
    <x v="0"/>
    <x v="1"/>
    <n v="70"/>
    <n v="1.1000000000000001"/>
    <n v="1.1000000000000001"/>
  </r>
  <r>
    <x v="7"/>
    <d v="2026-03-20T00:00:00"/>
    <s v="Day 2"/>
    <x v="165"/>
    <x v="147"/>
    <x v="111"/>
    <x v="9"/>
    <x v="19"/>
    <x v="0"/>
    <x v="0"/>
    <n v="108"/>
    <n v="5.6"/>
    <n v="5.6"/>
  </r>
  <r>
    <x v="7"/>
    <d v="2026-03-20T00:00:00"/>
    <s v="Day 2"/>
    <x v="185"/>
    <x v="103"/>
    <x v="123"/>
    <x v="9"/>
    <x v="19"/>
    <x v="0"/>
    <x v="0"/>
    <n v="138"/>
    <n v="13.1"/>
    <n v="13.1"/>
  </r>
  <r>
    <x v="7"/>
    <d v="2026-03-20T00:00:00"/>
    <s v="Day 2"/>
    <x v="185"/>
    <x v="103"/>
    <x v="123"/>
    <x v="9"/>
    <x v="19"/>
    <x v="0"/>
    <x v="1"/>
    <n v="140"/>
    <n v="12"/>
    <n v="12"/>
  </r>
  <r>
    <x v="7"/>
    <d v="2026-03-20T00:00:00"/>
    <s v="Day 2"/>
    <x v="185"/>
    <x v="103"/>
    <x v="123"/>
    <x v="9"/>
    <x v="19"/>
    <x v="0"/>
    <x v="0"/>
    <n v="94"/>
    <n v="3.5"/>
    <n v="3.5"/>
  </r>
  <r>
    <x v="7"/>
    <d v="2026-03-20T00:00:00"/>
    <s v="Day 2"/>
    <x v="185"/>
    <x v="103"/>
    <x v="123"/>
    <x v="9"/>
    <x v="19"/>
    <x v="0"/>
    <x v="0"/>
    <n v="111"/>
    <n v="6.2"/>
    <n v="6.2"/>
  </r>
  <r>
    <x v="7"/>
    <d v="2026-03-20T00:00:00"/>
    <s v="Day 2"/>
    <x v="111"/>
    <x v="99"/>
    <x v="82"/>
    <x v="0"/>
    <x v="19"/>
    <x v="0"/>
    <x v="3"/>
    <m/>
    <s v=""/>
    <s v=""/>
  </r>
  <r>
    <x v="7"/>
    <d v="2026-03-20T00:00:00"/>
    <s v="Day 2"/>
    <x v="186"/>
    <x v="166"/>
    <x v="124"/>
    <x v="6"/>
    <x v="19"/>
    <x v="0"/>
    <x v="0"/>
    <n v="76"/>
    <n v="1.7"/>
    <n v="1.7"/>
  </r>
  <r>
    <x v="7"/>
    <d v="2026-03-20T00:00:00"/>
    <s v="Day 2"/>
    <x v="164"/>
    <x v="146"/>
    <x v="41"/>
    <x v="0"/>
    <x v="19"/>
    <x v="0"/>
    <x v="0"/>
    <n v="95"/>
    <n v="3.6"/>
    <n v="3.6"/>
  </r>
  <r>
    <x v="7"/>
    <d v="2026-03-20T00:00:00"/>
    <s v="Day 2"/>
    <x v="112"/>
    <x v="100"/>
    <x v="86"/>
    <x v="11"/>
    <x v="19"/>
    <x v="0"/>
    <x v="1"/>
    <n v="125"/>
    <n v="8.1"/>
    <n v="8.1"/>
  </r>
  <r>
    <x v="7"/>
    <d v="2026-03-20T00:00:00"/>
    <s v="Day 2"/>
    <x v="112"/>
    <x v="100"/>
    <x v="86"/>
    <x v="11"/>
    <x v="19"/>
    <x v="0"/>
    <x v="1"/>
    <n v="70"/>
    <n v="1.1000000000000001"/>
    <n v="1.1000000000000001"/>
  </r>
  <r>
    <x v="7"/>
    <d v="2026-03-20T00:00:00"/>
    <s v="Day 2"/>
    <x v="107"/>
    <x v="96"/>
    <x v="82"/>
    <x v="3"/>
    <x v="19"/>
    <x v="0"/>
    <x v="0"/>
    <n v="114"/>
    <n v="6.8"/>
    <n v="6.8"/>
  </r>
  <r>
    <x v="7"/>
    <d v="2026-03-20T00:00:00"/>
    <s v="Day 2"/>
    <x v="107"/>
    <x v="96"/>
    <x v="82"/>
    <x v="3"/>
    <x v="19"/>
    <x v="0"/>
    <x v="0"/>
    <n v="87"/>
    <n v="2.7"/>
    <n v="2.7"/>
  </r>
  <r>
    <x v="7"/>
    <d v="2026-03-20T00:00:00"/>
    <s v="Day 2"/>
    <x v="106"/>
    <x v="95"/>
    <x v="81"/>
    <x v="2"/>
    <x v="19"/>
    <x v="0"/>
    <x v="0"/>
    <n v="145"/>
    <n v="15.5"/>
    <n v="15.5"/>
  </r>
  <r>
    <x v="7"/>
    <d v="2026-03-20T00:00:00"/>
    <s v="Day 2"/>
    <x v="106"/>
    <x v="95"/>
    <x v="81"/>
    <x v="2"/>
    <x v="19"/>
    <x v="0"/>
    <x v="0"/>
    <n v="149"/>
    <n v="17"/>
    <n v="17"/>
  </r>
  <r>
    <x v="7"/>
    <d v="2026-03-20T00:00:00"/>
    <s v="Day 2"/>
    <x v="106"/>
    <x v="95"/>
    <x v="81"/>
    <x v="2"/>
    <x v="19"/>
    <x v="1"/>
    <x v="3"/>
    <n v="70"/>
    <n v="3.6"/>
    <n v="3.6"/>
  </r>
  <r>
    <x v="7"/>
    <d v="2026-03-20T00:00:00"/>
    <s v="Day 2"/>
    <x v="163"/>
    <x v="145"/>
    <x v="110"/>
    <x v="3"/>
    <x v="19"/>
    <x v="0"/>
    <x v="3"/>
    <m/>
    <s v=""/>
    <s v=""/>
  </r>
  <r>
    <x v="7"/>
    <d v="2026-03-20T00:00:00"/>
    <s v="Day 2"/>
    <x v="110"/>
    <x v="98"/>
    <x v="85"/>
    <x v="10"/>
    <x v="19"/>
    <x v="0"/>
    <x v="0"/>
    <n v="148"/>
    <n v="16.600000000000001"/>
    <n v="16.600000000000001"/>
  </r>
  <r>
    <x v="7"/>
    <d v="2026-03-20T00:00:00"/>
    <s v="Day 2"/>
    <x v="110"/>
    <x v="98"/>
    <x v="85"/>
    <x v="10"/>
    <x v="19"/>
    <x v="1"/>
    <x v="3"/>
    <n v="68"/>
    <n v="3.3"/>
    <n v="3.3"/>
  </r>
  <r>
    <x v="7"/>
    <d v="2026-03-20T00:00:00"/>
    <s v="Day 2"/>
    <x v="134"/>
    <x v="120"/>
    <x v="95"/>
    <x v="10"/>
    <x v="19"/>
    <x v="0"/>
    <x v="0"/>
    <n v="99"/>
    <n v="4.2"/>
    <n v="4.2"/>
  </r>
  <r>
    <x v="7"/>
    <d v="2026-03-20T00:00:00"/>
    <s v="Day 2"/>
    <x v="134"/>
    <x v="120"/>
    <x v="95"/>
    <x v="10"/>
    <x v="19"/>
    <x v="0"/>
    <x v="10"/>
    <n v="123"/>
    <n v="23.6"/>
    <n v="23.6"/>
  </r>
  <r>
    <x v="7"/>
    <d v="2026-03-20T00:00:00"/>
    <s v="Day 2"/>
    <x v="134"/>
    <x v="120"/>
    <x v="95"/>
    <x v="10"/>
    <x v="19"/>
    <x v="0"/>
    <x v="0"/>
    <n v="109"/>
    <n v="5.8"/>
    <n v="5.8"/>
  </r>
  <r>
    <x v="7"/>
    <d v="2026-03-20T00:00:00"/>
    <s v="Day 2"/>
    <x v="104"/>
    <x v="93"/>
    <x v="79"/>
    <x v="2"/>
    <x v="19"/>
    <x v="0"/>
    <x v="0"/>
    <n v="123"/>
    <n v="8.8000000000000007"/>
    <n v="8.8000000000000007"/>
  </r>
  <r>
    <x v="7"/>
    <d v="2026-03-20T00:00:00"/>
    <s v="Day 2"/>
    <x v="104"/>
    <x v="93"/>
    <x v="79"/>
    <x v="2"/>
    <x v="19"/>
    <x v="1"/>
    <x v="3"/>
    <n v="65"/>
    <n v="2.8"/>
    <n v="2.8"/>
  </r>
  <r>
    <x v="7"/>
    <d v="2026-03-20T00:00:00"/>
    <s v="Day 2"/>
    <x v="104"/>
    <x v="93"/>
    <x v="79"/>
    <x v="2"/>
    <x v="19"/>
    <x v="1"/>
    <x v="3"/>
    <n v="67"/>
    <n v="3.1"/>
    <n v="3.1"/>
  </r>
  <r>
    <x v="7"/>
    <d v="2026-03-20T00:00:00"/>
    <s v="Day 2"/>
    <x v="104"/>
    <x v="93"/>
    <x v="79"/>
    <x v="2"/>
    <x v="19"/>
    <x v="0"/>
    <x v="0"/>
    <n v="121"/>
    <n v="8.3000000000000007"/>
    <n v="8.3000000000000007"/>
  </r>
  <r>
    <x v="7"/>
    <d v="2026-03-20T00:00:00"/>
    <s v="Day 2"/>
    <x v="162"/>
    <x v="144"/>
    <x v="109"/>
    <x v="4"/>
    <x v="19"/>
    <x v="0"/>
    <x v="0"/>
    <n v="138"/>
    <n v="13.1"/>
    <n v="13.1"/>
  </r>
  <r>
    <x v="7"/>
    <d v="2026-03-20T00:00:00"/>
    <s v="Day 2"/>
    <x v="119"/>
    <x v="107"/>
    <x v="91"/>
    <x v="4"/>
    <x v="7"/>
    <x v="0"/>
    <x v="0"/>
    <n v="154"/>
    <n v="19.100000000000001"/>
    <n v="19.100000000000001"/>
  </r>
  <r>
    <x v="7"/>
    <d v="2026-03-20T00:00:00"/>
    <s v="Day 2"/>
    <x v="119"/>
    <x v="107"/>
    <x v="91"/>
    <x v="4"/>
    <x v="7"/>
    <x v="0"/>
    <x v="0"/>
    <n v="114"/>
    <n v="6.8"/>
    <n v="6.8"/>
  </r>
  <r>
    <x v="7"/>
    <d v="2026-03-20T00:00:00"/>
    <s v="Day 2"/>
    <x v="119"/>
    <x v="107"/>
    <x v="91"/>
    <x v="4"/>
    <x v="7"/>
    <x v="0"/>
    <x v="0"/>
    <n v="149"/>
    <n v="17"/>
    <n v="17"/>
  </r>
  <r>
    <x v="7"/>
    <d v="2026-03-20T00:00:00"/>
    <s v="Day 2"/>
    <x v="119"/>
    <x v="107"/>
    <x v="91"/>
    <x v="4"/>
    <x v="7"/>
    <x v="0"/>
    <x v="0"/>
    <n v="141"/>
    <n v="14.1"/>
    <n v="14.1"/>
  </r>
  <r>
    <x v="7"/>
    <d v="2026-03-20T00:00:00"/>
    <s v="Day 2"/>
    <x v="119"/>
    <x v="107"/>
    <x v="91"/>
    <x v="4"/>
    <x v="7"/>
    <x v="0"/>
    <x v="0"/>
    <n v="119"/>
    <n v="7.9"/>
    <n v="7.9"/>
  </r>
  <r>
    <x v="7"/>
    <d v="2026-03-20T00:00:00"/>
    <s v="Day 2"/>
    <x v="120"/>
    <x v="108"/>
    <x v="88"/>
    <x v="4"/>
    <x v="7"/>
    <x v="0"/>
    <x v="0"/>
    <n v="142"/>
    <n v="14.4"/>
    <n v="14.4"/>
  </r>
  <r>
    <x v="7"/>
    <d v="2026-03-20T00:00:00"/>
    <s v="Day 2"/>
    <x v="120"/>
    <x v="108"/>
    <x v="88"/>
    <x v="4"/>
    <x v="7"/>
    <x v="0"/>
    <x v="0"/>
    <n v="118"/>
    <n v="7.6"/>
    <n v="7.6"/>
  </r>
  <r>
    <x v="7"/>
    <d v="2026-03-20T00:00:00"/>
    <s v="Day 2"/>
    <x v="120"/>
    <x v="108"/>
    <x v="88"/>
    <x v="4"/>
    <x v="7"/>
    <x v="0"/>
    <x v="0"/>
    <n v="120"/>
    <n v="8.1"/>
    <n v="8.1"/>
  </r>
  <r>
    <x v="7"/>
    <d v="2026-03-20T00:00:00"/>
    <s v="Day 2"/>
    <x v="122"/>
    <x v="109"/>
    <x v="50"/>
    <x v="4"/>
    <x v="7"/>
    <x v="0"/>
    <x v="0"/>
    <n v="144"/>
    <n v="15.1"/>
    <n v="15.1"/>
  </r>
  <r>
    <x v="7"/>
    <d v="2026-03-20T00:00:00"/>
    <s v="Day 2"/>
    <x v="122"/>
    <x v="109"/>
    <x v="50"/>
    <x v="4"/>
    <x v="7"/>
    <x v="0"/>
    <x v="0"/>
    <n v="129"/>
    <n v="10.4"/>
    <n v="10.4"/>
  </r>
  <r>
    <x v="7"/>
    <d v="2026-03-20T00:00:00"/>
    <s v="Day 2"/>
    <x v="122"/>
    <x v="109"/>
    <x v="50"/>
    <x v="4"/>
    <x v="7"/>
    <x v="0"/>
    <x v="0"/>
    <n v="156"/>
    <n v="19.899999999999999"/>
    <n v="19.899999999999999"/>
  </r>
  <r>
    <x v="7"/>
    <d v="2026-03-20T00:00:00"/>
    <s v="Day 2"/>
    <x v="125"/>
    <x v="112"/>
    <x v="92"/>
    <x v="4"/>
    <x v="7"/>
    <x v="0"/>
    <x v="0"/>
    <n v="125"/>
    <n v="9.3000000000000007"/>
    <n v="9.3000000000000007"/>
  </r>
  <r>
    <x v="7"/>
    <d v="2026-03-20T00:00:00"/>
    <s v="Day 2"/>
    <x v="125"/>
    <x v="112"/>
    <x v="92"/>
    <x v="4"/>
    <x v="7"/>
    <x v="0"/>
    <x v="0"/>
    <n v="116"/>
    <n v="7.2"/>
    <n v="7.2"/>
  </r>
  <r>
    <x v="7"/>
    <d v="2026-03-20T00:00:00"/>
    <s v="Day 2"/>
    <x v="125"/>
    <x v="112"/>
    <x v="92"/>
    <x v="4"/>
    <x v="7"/>
    <x v="0"/>
    <x v="0"/>
    <n v="131"/>
    <n v="10.9"/>
    <n v="10.9"/>
  </r>
  <r>
    <x v="7"/>
    <d v="2026-03-20T00:00:00"/>
    <s v="Day 2"/>
    <x v="125"/>
    <x v="112"/>
    <x v="92"/>
    <x v="4"/>
    <x v="7"/>
    <x v="0"/>
    <x v="0"/>
    <n v="144"/>
    <n v="15.1"/>
    <n v="15.1"/>
  </r>
  <r>
    <x v="7"/>
    <d v="2026-03-20T00:00:00"/>
    <s v="Day 2"/>
    <x v="125"/>
    <x v="112"/>
    <x v="92"/>
    <x v="4"/>
    <x v="7"/>
    <x v="0"/>
    <x v="0"/>
    <n v="148"/>
    <n v="16.600000000000001"/>
    <n v="16.600000000000001"/>
  </r>
  <r>
    <x v="7"/>
    <d v="2026-03-20T00:00:00"/>
    <s v="Day 2"/>
    <x v="125"/>
    <x v="112"/>
    <x v="92"/>
    <x v="4"/>
    <x v="7"/>
    <x v="0"/>
    <x v="0"/>
    <n v="123"/>
    <n v="8.8000000000000007"/>
    <n v="8.8000000000000007"/>
  </r>
  <r>
    <x v="7"/>
    <d v="2026-03-20T00:00:00"/>
    <s v="Day 2"/>
    <x v="125"/>
    <x v="112"/>
    <x v="92"/>
    <x v="4"/>
    <x v="7"/>
    <x v="0"/>
    <x v="0"/>
    <n v="137"/>
    <n v="12.8"/>
    <n v="12.8"/>
  </r>
  <r>
    <x v="7"/>
    <d v="2026-03-20T00:00:00"/>
    <s v="Day 2"/>
    <x v="126"/>
    <x v="113"/>
    <x v="89"/>
    <x v="2"/>
    <x v="7"/>
    <x v="0"/>
    <x v="0"/>
    <n v="145"/>
    <n v="15.5"/>
    <n v="15.5"/>
  </r>
  <r>
    <x v="7"/>
    <d v="2026-03-20T00:00:00"/>
    <s v="Day 2"/>
    <x v="206"/>
    <x v="177"/>
    <x v="133"/>
    <x v="10"/>
    <x v="7"/>
    <x v="0"/>
    <x v="2"/>
    <n v="76"/>
    <n v="1.6"/>
    <n v="1.6"/>
  </r>
  <r>
    <x v="7"/>
    <d v="2026-03-20T00:00:00"/>
    <s v="Day 2"/>
    <x v="206"/>
    <x v="177"/>
    <x v="133"/>
    <x v="10"/>
    <x v="7"/>
    <x v="1"/>
    <x v="3"/>
    <n v="54"/>
    <n v="1.6"/>
    <n v="1.6"/>
  </r>
  <r>
    <x v="7"/>
    <d v="2026-03-20T00:00:00"/>
    <s v="Day 2"/>
    <x v="121"/>
    <x v="22"/>
    <x v="88"/>
    <x v="2"/>
    <x v="7"/>
    <x v="0"/>
    <x v="3"/>
    <m/>
    <s v=""/>
    <s v=""/>
  </r>
  <r>
    <x v="7"/>
    <d v="2026-03-20T00:00:00"/>
    <s v="Day 2"/>
    <x v="116"/>
    <x v="104"/>
    <x v="88"/>
    <x v="9"/>
    <x v="7"/>
    <x v="0"/>
    <x v="0"/>
    <n v="107"/>
    <n v="5.5"/>
    <n v="5.5"/>
  </r>
  <r>
    <x v="7"/>
    <d v="2026-03-20T00:00:00"/>
    <s v="Day 2"/>
    <x v="116"/>
    <x v="104"/>
    <x v="88"/>
    <x v="9"/>
    <x v="7"/>
    <x v="0"/>
    <x v="0"/>
    <n v="110"/>
    <n v="6"/>
    <n v="6"/>
  </r>
  <r>
    <x v="7"/>
    <d v="2026-03-20T00:00:00"/>
    <s v="Day 2"/>
    <x v="116"/>
    <x v="104"/>
    <x v="88"/>
    <x v="9"/>
    <x v="7"/>
    <x v="0"/>
    <x v="1"/>
    <n v="83"/>
    <n v="1.9"/>
    <n v="1.9"/>
  </r>
  <r>
    <x v="7"/>
    <d v="2026-03-20T00:00:00"/>
    <s v="Day 2"/>
    <x v="116"/>
    <x v="104"/>
    <x v="88"/>
    <x v="9"/>
    <x v="7"/>
    <x v="0"/>
    <x v="14"/>
    <n v="68"/>
    <n v="1.1000000000000001"/>
    <n v="1.1000000000000001"/>
  </r>
  <r>
    <x v="7"/>
    <d v="2026-03-20T00:00:00"/>
    <s v="Day 2"/>
    <x v="116"/>
    <x v="104"/>
    <x v="88"/>
    <x v="9"/>
    <x v="7"/>
    <x v="0"/>
    <x v="0"/>
    <n v="94"/>
    <n v="3.5"/>
    <n v="3.5"/>
  </r>
  <r>
    <x v="7"/>
    <d v="2026-03-20T00:00:00"/>
    <s v="Day 2"/>
    <x v="115"/>
    <x v="103"/>
    <x v="62"/>
    <x v="9"/>
    <x v="7"/>
    <x v="0"/>
    <x v="0"/>
    <n v="91"/>
    <n v="3.1"/>
    <n v="3.1"/>
  </r>
  <r>
    <x v="7"/>
    <d v="2026-03-20T00:00:00"/>
    <s v="Day 2"/>
    <x v="115"/>
    <x v="103"/>
    <x v="62"/>
    <x v="9"/>
    <x v="7"/>
    <x v="0"/>
    <x v="0"/>
    <n v="117"/>
    <n v="7.4"/>
    <n v="7.4"/>
  </r>
  <r>
    <x v="7"/>
    <d v="2026-03-20T00:00:00"/>
    <s v="Day 2"/>
    <x v="115"/>
    <x v="103"/>
    <x v="62"/>
    <x v="9"/>
    <x v="7"/>
    <x v="0"/>
    <x v="0"/>
    <n v="109"/>
    <n v="5.8"/>
    <n v="5.8"/>
  </r>
  <r>
    <x v="7"/>
    <d v="2026-03-20T00:00:00"/>
    <s v="Day 2"/>
    <x v="115"/>
    <x v="103"/>
    <x v="62"/>
    <x v="9"/>
    <x v="7"/>
    <x v="0"/>
    <x v="0"/>
    <n v="121"/>
    <n v="8.3000000000000007"/>
    <n v="8.3000000000000007"/>
  </r>
  <r>
    <x v="8"/>
    <d v="2026-03-21T00:00:00"/>
    <s v="Day 3"/>
    <x v="129"/>
    <x v="115"/>
    <x v="93"/>
    <x v="2"/>
    <x v="1"/>
    <x v="0"/>
    <x v="10"/>
    <n v="105"/>
    <n v="14.1"/>
    <n v="14.1"/>
  </r>
  <r>
    <x v="8"/>
    <d v="2026-03-21T00:00:00"/>
    <s v="Day 3"/>
    <x v="173"/>
    <x v="155"/>
    <x v="115"/>
    <x v="2"/>
    <x v="1"/>
    <x v="0"/>
    <x v="2"/>
    <n v="83"/>
    <n v="2.1"/>
    <n v="2.1"/>
  </r>
  <r>
    <x v="8"/>
    <d v="2026-03-21T00:00:00"/>
    <s v="Day 3"/>
    <x v="130"/>
    <x v="116"/>
    <x v="65"/>
    <x v="2"/>
    <x v="1"/>
    <x v="1"/>
    <x v="3"/>
    <n v="57"/>
    <n v="1.9"/>
    <n v="1.9"/>
  </r>
  <r>
    <x v="8"/>
    <d v="2026-03-21T00:00:00"/>
    <s v="Day 3"/>
    <x v="174"/>
    <x v="156"/>
    <x v="116"/>
    <x v="9"/>
    <x v="1"/>
    <x v="1"/>
    <x v="3"/>
    <n v="60"/>
    <n v="2.2000000000000002"/>
    <n v="2.2000000000000002"/>
  </r>
  <r>
    <x v="8"/>
    <d v="2026-03-21T00:00:00"/>
    <s v="Day 3"/>
    <x v="133"/>
    <x v="119"/>
    <x v="41"/>
    <x v="3"/>
    <x v="1"/>
    <x v="0"/>
    <x v="3"/>
    <m/>
    <s v=""/>
    <s v=""/>
  </r>
  <r>
    <x v="8"/>
    <d v="2026-03-21T00:00:00"/>
    <s v="Day 3"/>
    <x v="3"/>
    <x v="3"/>
    <x v="3"/>
    <x v="2"/>
    <x v="1"/>
    <x v="0"/>
    <x v="3"/>
    <m/>
    <s v=""/>
    <s v=""/>
  </r>
  <r>
    <x v="8"/>
    <d v="2026-03-21T00:00:00"/>
    <s v="Day 3"/>
    <x v="171"/>
    <x v="153"/>
    <x v="96"/>
    <x v="3"/>
    <x v="1"/>
    <x v="0"/>
    <x v="3"/>
    <m/>
    <s v=""/>
    <s v=""/>
  </r>
  <r>
    <x v="8"/>
    <d v="2026-03-21T00:00:00"/>
    <s v="Day 3"/>
    <x v="1"/>
    <x v="1"/>
    <x v="1"/>
    <x v="1"/>
    <x v="1"/>
    <x v="0"/>
    <x v="3"/>
    <m/>
    <s v=""/>
    <s v=""/>
  </r>
  <r>
    <x v="8"/>
    <d v="2026-03-21T00:00:00"/>
    <s v="Day 3"/>
    <x v="172"/>
    <x v="154"/>
    <x v="24"/>
    <x v="5"/>
    <x v="1"/>
    <x v="0"/>
    <x v="3"/>
    <m/>
    <s v=""/>
    <s v=""/>
  </r>
  <r>
    <x v="8"/>
    <d v="2026-03-21T00:00:00"/>
    <s v="Day 3"/>
    <x v="175"/>
    <x v="157"/>
    <x v="94"/>
    <x v="9"/>
    <x v="1"/>
    <x v="0"/>
    <x v="3"/>
    <m/>
    <s v=""/>
    <s v=""/>
  </r>
  <r>
    <x v="8"/>
    <d v="2026-03-21T00:00:00"/>
    <s v="Day 3"/>
    <x v="177"/>
    <x v="159"/>
    <x v="118"/>
    <x v="4"/>
    <x v="2"/>
    <x v="0"/>
    <x v="0"/>
    <n v="159"/>
    <n v="21.3"/>
    <n v="21.3"/>
  </r>
  <r>
    <x v="8"/>
    <d v="2026-03-21T00:00:00"/>
    <s v="Day 3"/>
    <x v="176"/>
    <x v="158"/>
    <x v="117"/>
    <x v="4"/>
    <x v="2"/>
    <x v="0"/>
    <x v="10"/>
    <n v="160"/>
    <n v="56"/>
    <n v="56"/>
  </r>
  <r>
    <x v="8"/>
    <d v="2026-03-21T00:00:00"/>
    <s v="Day 3"/>
    <x v="176"/>
    <x v="158"/>
    <x v="117"/>
    <x v="4"/>
    <x v="2"/>
    <x v="1"/>
    <x v="3"/>
    <n v="48"/>
    <n v="1.1000000000000001"/>
    <n v="1.1000000000000001"/>
  </r>
  <r>
    <x v="8"/>
    <d v="2026-03-21T00:00:00"/>
    <s v="Day 3"/>
    <x v="7"/>
    <x v="7"/>
    <x v="6"/>
    <x v="5"/>
    <x v="2"/>
    <x v="1"/>
    <x v="3"/>
    <n v="55"/>
    <n v="1.7"/>
    <n v="1.7"/>
  </r>
  <r>
    <x v="8"/>
    <d v="2026-03-21T00:00:00"/>
    <s v="Day 3"/>
    <x v="12"/>
    <x v="12"/>
    <x v="6"/>
    <x v="0"/>
    <x v="2"/>
    <x v="0"/>
    <x v="2"/>
    <n v="76"/>
    <n v="1.6"/>
    <n v="1.6"/>
  </r>
  <r>
    <x v="8"/>
    <d v="2026-03-21T00:00:00"/>
    <s v="Day 3"/>
    <x v="9"/>
    <x v="9"/>
    <x v="8"/>
    <x v="4"/>
    <x v="2"/>
    <x v="0"/>
    <x v="3"/>
    <m/>
    <s v=""/>
    <s v=""/>
  </r>
  <r>
    <x v="8"/>
    <d v="2026-03-21T00:00:00"/>
    <s v="Day 3"/>
    <x v="5"/>
    <x v="5"/>
    <x v="4"/>
    <x v="4"/>
    <x v="2"/>
    <x v="0"/>
    <x v="3"/>
    <m/>
    <s v=""/>
    <s v=""/>
  </r>
  <r>
    <x v="8"/>
    <d v="2026-03-21T00:00:00"/>
    <s v="Day 3"/>
    <x v="8"/>
    <x v="8"/>
    <x v="7"/>
    <x v="3"/>
    <x v="2"/>
    <x v="0"/>
    <x v="3"/>
    <m/>
    <s v=""/>
    <s v=""/>
  </r>
  <r>
    <x v="8"/>
    <d v="2026-03-21T00:00:00"/>
    <s v="Day 3"/>
    <x v="13"/>
    <x v="13"/>
    <x v="6"/>
    <x v="4"/>
    <x v="2"/>
    <x v="0"/>
    <x v="3"/>
    <m/>
    <s v=""/>
    <s v=""/>
  </r>
  <r>
    <x v="8"/>
    <d v="2026-03-21T00:00:00"/>
    <s v="Day 3"/>
    <x v="178"/>
    <x v="160"/>
    <x v="7"/>
    <x v="11"/>
    <x v="2"/>
    <x v="0"/>
    <x v="3"/>
    <m/>
    <s v=""/>
    <s v=""/>
  </r>
  <r>
    <x v="8"/>
    <d v="2026-03-21T00:00:00"/>
    <s v="Day 3"/>
    <x v="188"/>
    <x v="147"/>
    <x v="125"/>
    <x v="4"/>
    <x v="6"/>
    <x v="0"/>
    <x v="10"/>
    <n v="119"/>
    <n v="21.2"/>
    <n v="21.2"/>
  </r>
  <r>
    <x v="8"/>
    <d v="2026-03-21T00:00:00"/>
    <s v="Day 3"/>
    <x v="19"/>
    <x v="19"/>
    <x v="15"/>
    <x v="5"/>
    <x v="6"/>
    <x v="0"/>
    <x v="0"/>
    <n v="103"/>
    <n v="4.8"/>
    <n v="4.8"/>
  </r>
  <r>
    <x v="8"/>
    <d v="2026-03-21T00:00:00"/>
    <s v="Day 3"/>
    <x v="190"/>
    <x v="168"/>
    <x v="126"/>
    <x v="4"/>
    <x v="6"/>
    <x v="0"/>
    <x v="2"/>
    <n v="71"/>
    <n v="1.3"/>
    <n v="1.3"/>
  </r>
  <r>
    <x v="8"/>
    <d v="2026-03-21T00:00:00"/>
    <s v="Day 3"/>
    <x v="37"/>
    <x v="22"/>
    <x v="29"/>
    <x v="2"/>
    <x v="6"/>
    <x v="0"/>
    <x v="3"/>
    <m/>
    <s v=""/>
    <s v=""/>
  </r>
  <r>
    <x v="8"/>
    <d v="2026-03-21T00:00:00"/>
    <s v="Day 3"/>
    <x v="15"/>
    <x v="15"/>
    <x v="11"/>
    <x v="7"/>
    <x v="6"/>
    <x v="0"/>
    <x v="3"/>
    <m/>
    <s v=""/>
    <s v=""/>
  </r>
  <r>
    <x v="8"/>
    <d v="2026-03-21T00:00:00"/>
    <s v="Day 3"/>
    <x v="191"/>
    <x v="169"/>
    <x v="18"/>
    <x v="4"/>
    <x v="6"/>
    <x v="0"/>
    <x v="3"/>
    <m/>
    <s v=""/>
    <s v=""/>
  </r>
  <r>
    <x v="8"/>
    <d v="2026-03-21T00:00:00"/>
    <s v="Day 3"/>
    <x v="189"/>
    <x v="34"/>
    <x v="126"/>
    <x v="3"/>
    <x v="6"/>
    <x v="0"/>
    <x v="3"/>
    <m/>
    <s v=""/>
    <s v=""/>
  </r>
  <r>
    <x v="8"/>
    <d v="2026-03-21T00:00:00"/>
    <s v="Day 3"/>
    <x v="28"/>
    <x v="27"/>
    <x v="22"/>
    <x v="2"/>
    <x v="11"/>
    <x v="0"/>
    <x v="0"/>
    <n v="89"/>
    <n v="2.9"/>
    <n v="2.9"/>
  </r>
  <r>
    <x v="8"/>
    <d v="2026-03-21T00:00:00"/>
    <s v="Day 3"/>
    <x v="28"/>
    <x v="27"/>
    <x v="22"/>
    <x v="2"/>
    <x v="11"/>
    <x v="0"/>
    <x v="2"/>
    <n v="75"/>
    <n v="1.5"/>
    <n v="1.5"/>
  </r>
  <r>
    <x v="8"/>
    <d v="2026-03-21T00:00:00"/>
    <s v="Day 3"/>
    <x v="28"/>
    <x v="27"/>
    <x v="22"/>
    <x v="2"/>
    <x v="11"/>
    <x v="0"/>
    <x v="2"/>
    <n v="67"/>
    <n v="1.1000000000000001"/>
    <n v="1.1000000000000001"/>
  </r>
  <r>
    <x v="8"/>
    <d v="2026-03-21T00:00:00"/>
    <s v="Day 3"/>
    <x v="27"/>
    <x v="26"/>
    <x v="20"/>
    <x v="10"/>
    <x v="11"/>
    <x v="1"/>
    <x v="3"/>
    <n v="43"/>
    <n v="0.8"/>
    <n v="0.8"/>
  </r>
  <r>
    <x v="8"/>
    <d v="2026-03-21T00:00:00"/>
    <s v="Day 3"/>
    <x v="31"/>
    <x v="30"/>
    <x v="24"/>
    <x v="4"/>
    <x v="11"/>
    <x v="0"/>
    <x v="0"/>
    <n v="140"/>
    <n v="13.7"/>
    <n v="13.7"/>
  </r>
  <r>
    <x v="8"/>
    <d v="2026-03-21T00:00:00"/>
    <s v="Day 3"/>
    <x v="31"/>
    <x v="30"/>
    <x v="24"/>
    <x v="4"/>
    <x v="11"/>
    <x v="0"/>
    <x v="0"/>
    <n v="96"/>
    <n v="3.8"/>
    <n v="3.8"/>
  </r>
  <r>
    <x v="8"/>
    <d v="2026-03-21T00:00:00"/>
    <s v="Day 3"/>
    <x v="31"/>
    <x v="30"/>
    <x v="24"/>
    <x v="4"/>
    <x v="11"/>
    <x v="0"/>
    <x v="2"/>
    <n v="77"/>
    <n v="1.6"/>
    <n v="1.6"/>
  </r>
  <r>
    <x v="8"/>
    <d v="2026-03-21T00:00:00"/>
    <s v="Day 3"/>
    <x v="25"/>
    <x v="24"/>
    <x v="20"/>
    <x v="9"/>
    <x v="11"/>
    <x v="0"/>
    <x v="0"/>
    <n v="160"/>
    <n v="21.7"/>
    <n v="21.7"/>
  </r>
  <r>
    <x v="8"/>
    <d v="2026-03-21T00:00:00"/>
    <s v="Day 3"/>
    <x v="25"/>
    <x v="24"/>
    <x v="20"/>
    <x v="9"/>
    <x v="11"/>
    <x v="1"/>
    <x v="3"/>
    <n v="43"/>
    <n v="0.8"/>
    <n v="0.8"/>
  </r>
  <r>
    <x v="8"/>
    <d v="2026-03-21T00:00:00"/>
    <s v="Day 3"/>
    <x v="24"/>
    <x v="23"/>
    <x v="19"/>
    <x v="8"/>
    <x v="11"/>
    <x v="1"/>
    <x v="3"/>
    <n v="48"/>
    <n v="1.1000000000000001"/>
    <n v="1.1000000000000001"/>
  </r>
  <r>
    <x v="8"/>
    <d v="2026-03-21T00:00:00"/>
    <s v="Day 3"/>
    <x v="192"/>
    <x v="43"/>
    <x v="12"/>
    <x v="3"/>
    <x v="11"/>
    <x v="0"/>
    <x v="3"/>
    <m/>
    <s v=""/>
    <s v=""/>
  </r>
  <r>
    <x v="8"/>
    <d v="2026-03-21T00:00:00"/>
    <s v="Day 3"/>
    <x v="30"/>
    <x v="29"/>
    <x v="20"/>
    <x v="2"/>
    <x v="11"/>
    <x v="0"/>
    <x v="3"/>
    <m/>
    <s v=""/>
    <s v=""/>
  </r>
  <r>
    <x v="8"/>
    <d v="2026-03-21T00:00:00"/>
    <s v="Day 3"/>
    <x v="26"/>
    <x v="25"/>
    <x v="21"/>
    <x v="2"/>
    <x v="11"/>
    <x v="0"/>
    <x v="3"/>
    <m/>
    <s v=""/>
    <s v=""/>
  </r>
  <r>
    <x v="8"/>
    <d v="2026-03-21T00:00:00"/>
    <s v="Day 3"/>
    <x v="138"/>
    <x v="22"/>
    <x v="39"/>
    <x v="2"/>
    <x v="11"/>
    <x v="0"/>
    <x v="3"/>
    <m/>
    <s v=""/>
    <s v=""/>
  </r>
  <r>
    <x v="8"/>
    <d v="2026-03-21T00:00:00"/>
    <s v="Day 3"/>
    <x v="36"/>
    <x v="32"/>
    <x v="28"/>
    <x v="4"/>
    <x v="13"/>
    <x v="0"/>
    <x v="10"/>
    <n v="110"/>
    <n v="16.399999999999999"/>
    <n v="16.399999999999999"/>
  </r>
  <r>
    <x v="8"/>
    <d v="2026-03-21T00:00:00"/>
    <s v="Day 3"/>
    <x v="38"/>
    <x v="33"/>
    <x v="30"/>
    <x v="3"/>
    <x v="13"/>
    <x v="0"/>
    <x v="3"/>
    <m/>
    <s v=""/>
    <s v=""/>
  </r>
  <r>
    <x v="8"/>
    <d v="2026-03-21T00:00:00"/>
    <s v="Day 3"/>
    <x v="143"/>
    <x v="127"/>
    <x v="100"/>
    <x v="4"/>
    <x v="13"/>
    <x v="0"/>
    <x v="3"/>
    <m/>
    <s v=""/>
    <s v=""/>
  </r>
  <r>
    <x v="8"/>
    <d v="2026-03-21T00:00:00"/>
    <s v="Day 3"/>
    <x v="196"/>
    <x v="171"/>
    <x v="128"/>
    <x v="4"/>
    <x v="13"/>
    <x v="0"/>
    <x v="3"/>
    <m/>
    <s v=""/>
    <s v=""/>
  </r>
  <r>
    <x v="8"/>
    <d v="2026-03-21T00:00:00"/>
    <s v="Day 3"/>
    <x v="195"/>
    <x v="113"/>
    <x v="127"/>
    <x v="2"/>
    <x v="13"/>
    <x v="0"/>
    <x v="3"/>
    <m/>
    <s v=""/>
    <s v=""/>
  </r>
  <r>
    <x v="8"/>
    <d v="2026-03-21T00:00:00"/>
    <s v="Day 3"/>
    <x v="198"/>
    <x v="115"/>
    <x v="97"/>
    <x v="3"/>
    <x v="13"/>
    <x v="0"/>
    <x v="3"/>
    <m/>
    <s v=""/>
    <s v=""/>
  </r>
  <r>
    <x v="8"/>
    <d v="2026-03-21T00:00:00"/>
    <s v="Day 3"/>
    <x v="197"/>
    <x v="22"/>
    <x v="129"/>
    <x v="4"/>
    <x v="13"/>
    <x v="0"/>
    <x v="3"/>
    <m/>
    <s v=""/>
    <s v=""/>
  </r>
  <r>
    <x v="8"/>
    <d v="2026-03-21T00:00:00"/>
    <s v="Day 3"/>
    <x v="108"/>
    <x v="97"/>
    <x v="83"/>
    <x v="3"/>
    <x v="8"/>
    <x v="0"/>
    <x v="0"/>
    <n v="141"/>
    <n v="14.1"/>
    <n v="14.1"/>
  </r>
  <r>
    <x v="8"/>
    <d v="2026-03-21T00:00:00"/>
    <s v="Day 3"/>
    <x v="108"/>
    <x v="97"/>
    <x v="83"/>
    <x v="3"/>
    <x v="8"/>
    <x v="0"/>
    <x v="0"/>
    <n v="69"/>
    <n v="1.2"/>
    <n v="1.2"/>
  </r>
  <r>
    <x v="8"/>
    <d v="2026-03-21T00:00:00"/>
    <s v="Day 3"/>
    <x v="103"/>
    <x v="92"/>
    <x v="78"/>
    <x v="2"/>
    <x v="8"/>
    <x v="0"/>
    <x v="2"/>
    <n v="68"/>
    <n v="1.1000000000000001"/>
    <n v="1.1000000000000001"/>
  </r>
  <r>
    <x v="8"/>
    <d v="2026-03-21T00:00:00"/>
    <s v="Day 3"/>
    <x v="103"/>
    <x v="92"/>
    <x v="78"/>
    <x v="2"/>
    <x v="8"/>
    <x v="1"/>
    <x v="3"/>
    <n v="52"/>
    <n v="1.4"/>
    <n v="1.4"/>
  </r>
  <r>
    <x v="8"/>
    <d v="2026-03-21T00:00:00"/>
    <s v="Day 3"/>
    <x v="145"/>
    <x v="129"/>
    <x v="101"/>
    <x v="2"/>
    <x v="8"/>
    <x v="0"/>
    <x v="7"/>
    <n v="88"/>
    <n v="12.6"/>
    <n v="12.6"/>
  </r>
  <r>
    <x v="8"/>
    <d v="2026-03-21T00:00:00"/>
    <s v="Day 3"/>
    <x v="145"/>
    <x v="129"/>
    <x v="101"/>
    <x v="2"/>
    <x v="8"/>
    <x v="0"/>
    <x v="0"/>
    <n v="158"/>
    <n v="20.8"/>
    <n v="20.8"/>
  </r>
  <r>
    <x v="8"/>
    <d v="2026-03-21T00:00:00"/>
    <s v="Day 3"/>
    <x v="46"/>
    <x v="40"/>
    <x v="38"/>
    <x v="2"/>
    <x v="8"/>
    <x v="0"/>
    <x v="10"/>
    <n v="121"/>
    <n v="22.4"/>
    <n v="22.4"/>
  </r>
  <r>
    <x v="8"/>
    <d v="2026-03-21T00:00:00"/>
    <s v="Day 3"/>
    <x v="144"/>
    <x v="128"/>
    <x v="34"/>
    <x v="2"/>
    <x v="8"/>
    <x v="0"/>
    <x v="2"/>
    <n v="79"/>
    <n v="1.8"/>
    <n v="1.8"/>
  </r>
  <r>
    <x v="8"/>
    <d v="2026-03-21T00:00:00"/>
    <s v="Day 3"/>
    <x v="144"/>
    <x v="128"/>
    <x v="34"/>
    <x v="2"/>
    <x v="8"/>
    <x v="0"/>
    <x v="2"/>
    <n v="80"/>
    <n v="1.8"/>
    <n v="1.8"/>
  </r>
  <r>
    <x v="8"/>
    <d v="2026-03-21T00:00:00"/>
    <s v="Day 3"/>
    <x v="146"/>
    <x v="130"/>
    <x v="36"/>
    <x v="9"/>
    <x v="8"/>
    <x v="0"/>
    <x v="2"/>
    <n v="70"/>
    <n v="1.2"/>
    <n v="1.2"/>
  </r>
  <r>
    <x v="8"/>
    <d v="2026-03-21T00:00:00"/>
    <s v="Day 3"/>
    <x v="187"/>
    <x v="167"/>
    <x v="34"/>
    <x v="9"/>
    <x v="8"/>
    <x v="1"/>
    <x v="3"/>
    <n v="40"/>
    <n v="0.7"/>
    <n v="0.7"/>
  </r>
  <r>
    <x v="8"/>
    <d v="2026-03-21T00:00:00"/>
    <s v="Day 3"/>
    <x v="48"/>
    <x v="41"/>
    <x v="36"/>
    <x v="2"/>
    <x v="8"/>
    <x v="0"/>
    <x v="3"/>
    <m/>
    <s v=""/>
    <s v=""/>
  </r>
  <r>
    <x v="8"/>
    <d v="2026-03-21T00:00:00"/>
    <s v="Day 3"/>
    <x v="44"/>
    <x v="38"/>
    <x v="36"/>
    <x v="2"/>
    <x v="8"/>
    <x v="0"/>
    <x v="3"/>
    <m/>
    <s v=""/>
    <s v=""/>
  </r>
  <r>
    <x v="8"/>
    <d v="2026-03-21T00:00:00"/>
    <s v="Day 3"/>
    <x v="80"/>
    <x v="71"/>
    <x v="63"/>
    <x v="4"/>
    <x v="10"/>
    <x v="0"/>
    <x v="0"/>
    <n v="150"/>
    <n v="17.399999999999999"/>
    <n v="17.399999999999999"/>
  </r>
  <r>
    <x v="8"/>
    <d v="2026-03-21T00:00:00"/>
    <s v="Day 3"/>
    <x v="199"/>
    <x v="172"/>
    <x v="87"/>
    <x v="2"/>
    <x v="10"/>
    <x v="0"/>
    <x v="0"/>
    <n v="97"/>
    <n v="3.9"/>
    <n v="3.9"/>
  </r>
  <r>
    <x v="8"/>
    <d v="2026-03-21T00:00:00"/>
    <s v="Day 3"/>
    <x v="113"/>
    <x v="101"/>
    <x v="87"/>
    <x v="1"/>
    <x v="10"/>
    <x v="0"/>
    <x v="7"/>
    <n v="90"/>
    <n v="13.5"/>
    <n v="13.5"/>
  </r>
  <r>
    <x v="8"/>
    <d v="2026-03-21T00:00:00"/>
    <s v="Day 3"/>
    <x v="53"/>
    <x v="46"/>
    <x v="44"/>
    <x v="2"/>
    <x v="10"/>
    <x v="1"/>
    <x v="3"/>
    <n v="43"/>
    <n v="0.8"/>
    <n v="0.8"/>
  </r>
  <r>
    <x v="8"/>
    <d v="2026-03-21T00:00:00"/>
    <s v="Day 3"/>
    <x v="53"/>
    <x v="46"/>
    <x v="44"/>
    <x v="2"/>
    <x v="10"/>
    <x v="0"/>
    <x v="0"/>
    <n v="151"/>
    <n v="17.8"/>
    <n v="17.8"/>
  </r>
  <r>
    <x v="8"/>
    <d v="2026-03-21T00:00:00"/>
    <s v="Day 3"/>
    <x v="53"/>
    <x v="46"/>
    <x v="44"/>
    <x v="2"/>
    <x v="10"/>
    <x v="0"/>
    <x v="0"/>
    <n v="152"/>
    <n v="18.2"/>
    <n v="18.2"/>
  </r>
  <r>
    <x v="8"/>
    <d v="2026-03-21T00:00:00"/>
    <s v="Day 3"/>
    <x v="200"/>
    <x v="173"/>
    <x v="130"/>
    <x v="4"/>
    <x v="10"/>
    <x v="0"/>
    <x v="10"/>
    <n v="115"/>
    <n v="19"/>
    <n v="19"/>
  </r>
  <r>
    <x v="8"/>
    <d v="2026-03-21T00:00:00"/>
    <s v="Day 3"/>
    <x v="200"/>
    <x v="173"/>
    <x v="130"/>
    <x v="4"/>
    <x v="10"/>
    <x v="0"/>
    <x v="10"/>
    <n v="110"/>
    <n v="16.399999999999999"/>
    <n v="16.399999999999999"/>
  </r>
  <r>
    <x v="8"/>
    <d v="2026-03-21T00:00:00"/>
    <s v="Day 3"/>
    <x v="54"/>
    <x v="47"/>
    <x v="45"/>
    <x v="4"/>
    <x v="10"/>
    <x v="0"/>
    <x v="0"/>
    <n v="138"/>
    <n v="13.1"/>
    <n v="13.1"/>
  </r>
  <r>
    <x v="8"/>
    <d v="2026-03-21T00:00:00"/>
    <s v="Day 3"/>
    <x v="54"/>
    <x v="47"/>
    <x v="45"/>
    <x v="4"/>
    <x v="10"/>
    <x v="0"/>
    <x v="0"/>
    <n v="89"/>
    <n v="2.9"/>
    <n v="2.9"/>
  </r>
  <r>
    <x v="8"/>
    <d v="2026-03-21T00:00:00"/>
    <s v="Day 3"/>
    <x v="54"/>
    <x v="47"/>
    <x v="45"/>
    <x v="4"/>
    <x v="10"/>
    <x v="0"/>
    <x v="10"/>
    <n v="112"/>
    <n v="17.399999999999999"/>
    <n v="17.399999999999999"/>
  </r>
  <r>
    <x v="8"/>
    <d v="2026-03-21T00:00:00"/>
    <s v="Day 3"/>
    <x v="57"/>
    <x v="50"/>
    <x v="46"/>
    <x v="11"/>
    <x v="10"/>
    <x v="1"/>
    <x v="3"/>
    <n v="69"/>
    <n v="3.4"/>
    <n v="3.4"/>
  </r>
  <r>
    <x v="8"/>
    <d v="2026-03-21T00:00:00"/>
    <s v="Day 3"/>
    <x v="57"/>
    <x v="50"/>
    <x v="46"/>
    <x v="11"/>
    <x v="10"/>
    <x v="0"/>
    <x v="0"/>
    <n v="159"/>
    <n v="21.3"/>
    <n v="21.3"/>
  </r>
  <r>
    <x v="8"/>
    <d v="2026-03-21T00:00:00"/>
    <s v="Day 3"/>
    <x v="56"/>
    <x v="49"/>
    <x v="43"/>
    <x v="0"/>
    <x v="10"/>
    <x v="0"/>
    <x v="2"/>
    <n v="84"/>
    <n v="2.2000000000000002"/>
    <n v="2.2000000000000002"/>
  </r>
  <r>
    <x v="8"/>
    <d v="2026-03-21T00:00:00"/>
    <s v="Day 3"/>
    <x v="49"/>
    <x v="42"/>
    <x v="40"/>
    <x v="4"/>
    <x v="10"/>
    <x v="0"/>
    <x v="3"/>
    <m/>
    <s v=""/>
    <s v=""/>
  </r>
  <r>
    <x v="8"/>
    <d v="2026-03-21T00:00:00"/>
    <s v="Day 3"/>
    <x v="55"/>
    <x v="48"/>
    <x v="43"/>
    <x v="3"/>
    <x v="10"/>
    <x v="0"/>
    <x v="3"/>
    <m/>
    <s v=""/>
    <s v=""/>
  </r>
  <r>
    <x v="8"/>
    <d v="2026-03-21T00:00:00"/>
    <s v="Day 3"/>
    <x v="141"/>
    <x v="126"/>
    <x v="98"/>
    <x v="6"/>
    <x v="10"/>
    <x v="0"/>
    <x v="3"/>
    <m/>
    <s v=""/>
    <s v=""/>
  </r>
  <r>
    <x v="8"/>
    <d v="2026-03-21T00:00:00"/>
    <s v="Day 3"/>
    <x v="63"/>
    <x v="56"/>
    <x v="50"/>
    <x v="2"/>
    <x v="14"/>
    <x v="1"/>
    <x v="3"/>
    <n v="59"/>
    <n v="2.1"/>
    <n v="2.1"/>
  </r>
  <r>
    <x v="8"/>
    <d v="2026-03-21T00:00:00"/>
    <s v="Day 3"/>
    <x v="182"/>
    <x v="163"/>
    <x v="122"/>
    <x v="3"/>
    <x v="14"/>
    <x v="0"/>
    <x v="0"/>
    <n v="159"/>
    <n v="21.3"/>
    <n v="21.3"/>
  </r>
  <r>
    <x v="8"/>
    <d v="2026-03-21T00:00:00"/>
    <s v="Day 3"/>
    <x v="182"/>
    <x v="163"/>
    <x v="122"/>
    <x v="3"/>
    <x v="14"/>
    <x v="1"/>
    <x v="3"/>
    <n v="48"/>
    <n v="1.1000000000000001"/>
    <n v="1.1000000000000001"/>
  </r>
  <r>
    <x v="8"/>
    <d v="2026-03-21T00:00:00"/>
    <s v="Day 3"/>
    <x v="67"/>
    <x v="59"/>
    <x v="48"/>
    <x v="2"/>
    <x v="14"/>
    <x v="1"/>
    <x v="3"/>
    <n v="52"/>
    <n v="1.4"/>
    <n v="1.4"/>
  </r>
  <r>
    <x v="8"/>
    <d v="2026-03-21T00:00:00"/>
    <s v="Day 3"/>
    <x v="67"/>
    <x v="59"/>
    <x v="48"/>
    <x v="2"/>
    <x v="14"/>
    <x v="1"/>
    <x v="3"/>
    <n v="56"/>
    <n v="1.8"/>
    <n v="1.8"/>
  </r>
  <r>
    <x v="8"/>
    <d v="2026-03-21T00:00:00"/>
    <s v="Day 3"/>
    <x v="183"/>
    <x v="164"/>
    <x v="122"/>
    <x v="9"/>
    <x v="14"/>
    <x v="0"/>
    <x v="2"/>
    <n v="90"/>
    <n v="2.7"/>
    <n v="2.7"/>
  </r>
  <r>
    <x v="8"/>
    <d v="2026-03-21T00:00:00"/>
    <s v="Day 3"/>
    <x v="183"/>
    <x v="164"/>
    <x v="122"/>
    <x v="9"/>
    <x v="14"/>
    <x v="1"/>
    <x v="3"/>
    <n v="40"/>
    <n v="0.7"/>
    <n v="0.7"/>
  </r>
  <r>
    <x v="8"/>
    <d v="2026-03-21T00:00:00"/>
    <s v="Day 3"/>
    <x v="59"/>
    <x v="52"/>
    <x v="48"/>
    <x v="9"/>
    <x v="14"/>
    <x v="1"/>
    <x v="3"/>
    <n v="41"/>
    <n v="0.7"/>
    <n v="0.7"/>
  </r>
  <r>
    <x v="8"/>
    <d v="2026-03-21T00:00:00"/>
    <s v="Day 3"/>
    <x v="59"/>
    <x v="52"/>
    <x v="48"/>
    <x v="9"/>
    <x v="14"/>
    <x v="1"/>
    <x v="3"/>
    <n v="45"/>
    <n v="0.9"/>
    <n v="0.9"/>
  </r>
  <r>
    <x v="8"/>
    <d v="2026-03-21T00:00:00"/>
    <s v="Day 3"/>
    <x v="59"/>
    <x v="52"/>
    <x v="48"/>
    <x v="9"/>
    <x v="14"/>
    <x v="1"/>
    <x v="3"/>
    <n v="40"/>
    <n v="0.7"/>
    <n v="0.7"/>
  </r>
  <r>
    <x v="8"/>
    <d v="2026-03-21T00:00:00"/>
    <s v="Day 3"/>
    <x v="59"/>
    <x v="52"/>
    <x v="48"/>
    <x v="9"/>
    <x v="14"/>
    <x v="0"/>
    <x v="2"/>
    <n v="73"/>
    <n v="1.4"/>
    <n v="1.4"/>
  </r>
  <r>
    <x v="8"/>
    <d v="2026-03-21T00:00:00"/>
    <s v="Day 3"/>
    <x v="184"/>
    <x v="165"/>
    <x v="39"/>
    <x v="9"/>
    <x v="14"/>
    <x v="1"/>
    <x v="3"/>
    <n v="41"/>
    <n v="0.7"/>
    <n v="0.7"/>
  </r>
  <r>
    <x v="8"/>
    <d v="2026-03-21T00:00:00"/>
    <s v="Day 3"/>
    <x v="181"/>
    <x v="162"/>
    <x v="121"/>
    <x v="4"/>
    <x v="14"/>
    <x v="0"/>
    <x v="3"/>
    <m/>
    <s v=""/>
    <s v=""/>
  </r>
  <r>
    <x v="8"/>
    <d v="2026-03-21T00:00:00"/>
    <s v="Day 3"/>
    <x v="66"/>
    <x v="58"/>
    <x v="53"/>
    <x v="2"/>
    <x v="14"/>
    <x v="0"/>
    <x v="3"/>
    <m/>
    <s v=""/>
    <s v=""/>
  </r>
  <r>
    <x v="8"/>
    <d v="2026-03-21T00:00:00"/>
    <s v="Day 3"/>
    <x v="180"/>
    <x v="161"/>
    <x v="120"/>
    <x v="4"/>
    <x v="14"/>
    <x v="0"/>
    <x v="3"/>
    <m/>
    <s v=""/>
    <s v=""/>
  </r>
  <r>
    <x v="8"/>
    <d v="2026-03-21T00:00:00"/>
    <s v="Day 3"/>
    <x v="179"/>
    <x v="71"/>
    <x v="119"/>
    <x v="4"/>
    <x v="14"/>
    <x v="0"/>
    <x v="3"/>
    <m/>
    <s v=""/>
    <s v=""/>
  </r>
  <r>
    <x v="8"/>
    <d v="2026-03-21T00:00:00"/>
    <s v="Day 3"/>
    <x v="68"/>
    <x v="60"/>
    <x v="54"/>
    <x v="1"/>
    <x v="9"/>
    <x v="1"/>
    <x v="3"/>
    <n v="54"/>
    <n v="1.6"/>
    <n v="1.6"/>
  </r>
  <r>
    <x v="8"/>
    <d v="2026-03-21T00:00:00"/>
    <s v="Day 3"/>
    <x v="152"/>
    <x v="135"/>
    <x v="57"/>
    <x v="1"/>
    <x v="9"/>
    <x v="0"/>
    <x v="10"/>
    <n v="107"/>
    <n v="15"/>
    <n v="15"/>
  </r>
  <r>
    <x v="8"/>
    <d v="2026-03-21T00:00:00"/>
    <s v="Day 3"/>
    <x v="70"/>
    <x v="62"/>
    <x v="56"/>
    <x v="4"/>
    <x v="9"/>
    <x v="0"/>
    <x v="0"/>
    <n v="159"/>
    <n v="21.3"/>
    <n v="21.3"/>
  </r>
  <r>
    <x v="8"/>
    <d v="2026-03-21T00:00:00"/>
    <s v="Day 3"/>
    <x v="70"/>
    <x v="62"/>
    <x v="56"/>
    <x v="4"/>
    <x v="9"/>
    <x v="0"/>
    <x v="0"/>
    <n v="165"/>
    <n v="24.1"/>
    <n v="24.1"/>
  </r>
  <r>
    <x v="8"/>
    <d v="2026-03-21T00:00:00"/>
    <s v="Day 3"/>
    <x v="203"/>
    <x v="137"/>
    <x v="131"/>
    <x v="2"/>
    <x v="9"/>
    <x v="0"/>
    <x v="7"/>
    <n v="83"/>
    <n v="10.5"/>
    <n v="10.5"/>
  </r>
  <r>
    <x v="8"/>
    <d v="2026-03-21T00:00:00"/>
    <s v="Day 3"/>
    <x v="202"/>
    <x v="174"/>
    <x v="89"/>
    <x v="4"/>
    <x v="9"/>
    <x v="0"/>
    <x v="0"/>
    <n v="81"/>
    <n v="2.1"/>
    <n v="2.1"/>
  </r>
  <r>
    <x v="8"/>
    <d v="2026-03-21T00:00:00"/>
    <s v="Day 3"/>
    <x v="153"/>
    <x v="136"/>
    <x v="104"/>
    <x v="4"/>
    <x v="9"/>
    <x v="0"/>
    <x v="3"/>
    <m/>
    <s v=""/>
    <s v=""/>
  </r>
  <r>
    <x v="8"/>
    <d v="2026-03-21T00:00:00"/>
    <s v="Day 3"/>
    <x v="201"/>
    <x v="71"/>
    <x v="48"/>
    <x v="4"/>
    <x v="9"/>
    <x v="0"/>
    <x v="3"/>
    <m/>
    <s v=""/>
    <s v=""/>
  </r>
  <r>
    <x v="8"/>
    <d v="2026-03-21T00:00:00"/>
    <s v="Day 3"/>
    <x v="151"/>
    <x v="134"/>
    <x v="1"/>
    <x v="1"/>
    <x v="9"/>
    <x v="0"/>
    <x v="3"/>
    <m/>
    <s v=""/>
    <s v=""/>
  </r>
  <r>
    <x v="8"/>
    <d v="2026-03-21T00:00:00"/>
    <s v="Day 3"/>
    <x v="204"/>
    <x v="175"/>
    <x v="131"/>
    <x v="9"/>
    <x v="9"/>
    <x v="0"/>
    <x v="3"/>
    <m/>
    <s v=""/>
    <s v=""/>
  </r>
  <r>
    <x v="8"/>
    <d v="2026-03-21T00:00:00"/>
    <s v="Day 3"/>
    <x v="205"/>
    <x v="176"/>
    <x v="132"/>
    <x v="0"/>
    <x v="9"/>
    <x v="0"/>
    <x v="3"/>
    <m/>
    <s v=""/>
    <s v=""/>
  </r>
  <r>
    <x v="8"/>
    <d v="2026-03-21T00:00:00"/>
    <s v="Day 3"/>
    <x v="71"/>
    <x v="63"/>
    <x v="54"/>
    <x v="3"/>
    <x v="9"/>
    <x v="0"/>
    <x v="3"/>
    <m/>
    <s v=""/>
    <s v=""/>
  </r>
  <r>
    <x v="8"/>
    <d v="2026-03-21T00:00:00"/>
    <s v="Day 3"/>
    <x v="72"/>
    <x v="64"/>
    <x v="57"/>
    <x v="2"/>
    <x v="9"/>
    <x v="0"/>
    <x v="3"/>
    <m/>
    <s v=""/>
    <s v=""/>
  </r>
  <r>
    <x v="8"/>
    <d v="2026-03-21T00:00:00"/>
    <s v="Day 3"/>
    <x v="78"/>
    <x v="69"/>
    <x v="61"/>
    <x v="2"/>
    <x v="3"/>
    <x v="0"/>
    <x v="10"/>
    <n v="115"/>
    <n v="19"/>
    <n v="19"/>
  </r>
  <r>
    <x v="8"/>
    <d v="2026-03-21T00:00:00"/>
    <s v="Day 3"/>
    <x v="79"/>
    <x v="70"/>
    <x v="62"/>
    <x v="4"/>
    <x v="3"/>
    <x v="0"/>
    <x v="0"/>
    <n v="157"/>
    <n v="20.399999999999999"/>
    <n v="20.399999999999999"/>
  </r>
  <r>
    <x v="8"/>
    <d v="2026-03-21T00:00:00"/>
    <s v="Day 3"/>
    <x v="6"/>
    <x v="6"/>
    <x v="5"/>
    <x v="4"/>
    <x v="3"/>
    <x v="0"/>
    <x v="7"/>
    <n v="55"/>
    <n v="3"/>
    <n v="3"/>
  </r>
  <r>
    <x v="8"/>
    <d v="2026-03-21T00:00:00"/>
    <s v="Day 3"/>
    <x v="6"/>
    <x v="6"/>
    <x v="5"/>
    <x v="4"/>
    <x v="3"/>
    <x v="0"/>
    <x v="0"/>
    <n v="119"/>
    <n v="7.9"/>
    <n v="7.9"/>
  </r>
  <r>
    <x v="8"/>
    <d v="2026-03-21T00:00:00"/>
    <s v="Day 3"/>
    <x v="6"/>
    <x v="6"/>
    <x v="5"/>
    <x v="4"/>
    <x v="3"/>
    <x v="0"/>
    <x v="13"/>
    <n v="47"/>
    <n v="3.3"/>
    <n v="3.3"/>
  </r>
  <r>
    <x v="8"/>
    <d v="2026-03-21T00:00:00"/>
    <s v="Day 3"/>
    <x v="87"/>
    <x v="78"/>
    <x v="67"/>
    <x v="9"/>
    <x v="3"/>
    <x v="0"/>
    <x v="2"/>
    <n v="66"/>
    <n v="1"/>
    <n v="1"/>
  </r>
  <r>
    <x v="8"/>
    <d v="2026-03-21T00:00:00"/>
    <s v="Day 3"/>
    <x v="87"/>
    <x v="78"/>
    <x v="67"/>
    <x v="9"/>
    <x v="3"/>
    <x v="1"/>
    <x v="3"/>
    <n v="48"/>
    <n v="1.1000000000000001"/>
    <n v="1.1000000000000001"/>
  </r>
  <r>
    <x v="8"/>
    <d v="2026-03-21T00:00:00"/>
    <s v="Day 3"/>
    <x v="87"/>
    <x v="78"/>
    <x v="67"/>
    <x v="9"/>
    <x v="3"/>
    <x v="1"/>
    <x v="3"/>
    <n v="61"/>
    <n v="2.2999999999999998"/>
    <n v="2.2999999999999998"/>
  </r>
  <r>
    <x v="8"/>
    <d v="2026-03-21T00:00:00"/>
    <s v="Day 3"/>
    <x v="11"/>
    <x v="11"/>
    <x v="5"/>
    <x v="6"/>
    <x v="3"/>
    <x v="0"/>
    <x v="0"/>
    <n v="155"/>
    <n v="19.5"/>
    <n v="19.5"/>
  </r>
  <r>
    <x v="8"/>
    <d v="2026-03-21T00:00:00"/>
    <s v="Day 3"/>
    <x v="84"/>
    <x v="75"/>
    <x v="36"/>
    <x v="6"/>
    <x v="3"/>
    <x v="1"/>
    <x v="3"/>
    <n v="41"/>
    <n v="0.7"/>
    <n v="0.7"/>
  </r>
  <r>
    <x v="8"/>
    <d v="2026-03-21T00:00:00"/>
    <s v="Day 3"/>
    <x v="86"/>
    <x v="77"/>
    <x v="61"/>
    <x v="9"/>
    <x v="3"/>
    <x v="1"/>
    <x v="3"/>
    <n v="40"/>
    <n v="0.7"/>
    <n v="0.7"/>
  </r>
  <r>
    <x v="8"/>
    <d v="2026-03-21T00:00:00"/>
    <s v="Day 3"/>
    <x v="86"/>
    <x v="77"/>
    <x v="61"/>
    <x v="9"/>
    <x v="3"/>
    <x v="1"/>
    <x v="3"/>
    <n v="48"/>
    <n v="1.1000000000000001"/>
    <n v="1.1000000000000001"/>
  </r>
  <r>
    <x v="8"/>
    <d v="2026-03-21T00:00:00"/>
    <s v="Day 3"/>
    <x v="88"/>
    <x v="79"/>
    <x v="61"/>
    <x v="9"/>
    <x v="3"/>
    <x v="0"/>
    <x v="2"/>
    <n v="73"/>
    <n v="1.4"/>
    <n v="1.4"/>
  </r>
  <r>
    <x v="8"/>
    <d v="2026-03-21T00:00:00"/>
    <s v="Day 3"/>
    <x v="88"/>
    <x v="79"/>
    <x v="61"/>
    <x v="9"/>
    <x v="3"/>
    <x v="1"/>
    <x v="3"/>
    <n v="41"/>
    <n v="0.7"/>
    <n v="0.7"/>
  </r>
  <r>
    <x v="8"/>
    <d v="2026-03-21T00:00:00"/>
    <s v="Day 3"/>
    <x v="88"/>
    <x v="79"/>
    <x v="61"/>
    <x v="9"/>
    <x v="3"/>
    <x v="1"/>
    <x v="3"/>
    <n v="61"/>
    <n v="2.2999999999999998"/>
    <n v="2.2999999999999998"/>
  </r>
  <r>
    <x v="8"/>
    <d v="2026-03-21T00:00:00"/>
    <s v="Day 3"/>
    <x v="193"/>
    <x v="37"/>
    <x v="107"/>
    <x v="2"/>
    <x v="3"/>
    <x v="0"/>
    <x v="3"/>
    <m/>
    <s v=""/>
    <s v=""/>
  </r>
  <r>
    <x v="8"/>
    <d v="2026-03-21T00:00:00"/>
    <s v="Day 3"/>
    <x v="81"/>
    <x v="72"/>
    <x v="64"/>
    <x v="2"/>
    <x v="3"/>
    <x v="0"/>
    <x v="3"/>
    <m/>
    <s v=""/>
    <s v=""/>
  </r>
  <r>
    <x v="8"/>
    <d v="2026-03-21T00:00:00"/>
    <s v="Day 3"/>
    <x v="194"/>
    <x v="170"/>
    <x v="25"/>
    <x v="4"/>
    <x v="3"/>
    <x v="0"/>
    <x v="3"/>
    <m/>
    <s v=""/>
    <s v=""/>
  </r>
  <r>
    <x v="8"/>
    <d v="2026-03-21T00:00:00"/>
    <s v="Day 3"/>
    <x v="154"/>
    <x v="97"/>
    <x v="105"/>
    <x v="4"/>
    <x v="3"/>
    <x v="0"/>
    <x v="3"/>
    <m/>
    <s v=""/>
    <s v=""/>
  </r>
  <r>
    <x v="8"/>
    <d v="2026-03-21T00:00:00"/>
    <s v="Day 3"/>
    <x v="155"/>
    <x v="137"/>
    <x v="61"/>
    <x v="9"/>
    <x v="3"/>
    <x v="0"/>
    <x v="3"/>
    <m/>
    <s v=""/>
    <s v=""/>
  </r>
  <r>
    <x v="8"/>
    <d v="2026-03-21T00:00:00"/>
    <s v="Day 3"/>
    <x v="85"/>
    <x v="76"/>
    <x v="66"/>
    <x v="9"/>
    <x v="3"/>
    <x v="0"/>
    <x v="3"/>
    <m/>
    <s v=""/>
    <s v=""/>
  </r>
  <r>
    <x v="8"/>
    <d v="2026-03-21T00:00:00"/>
    <s v="Day 3"/>
    <x v="97"/>
    <x v="87"/>
    <x v="70"/>
    <x v="9"/>
    <x v="4"/>
    <x v="0"/>
    <x v="2"/>
    <n v="67"/>
    <n v="1.1000000000000001"/>
    <n v="1.1000000000000001"/>
  </r>
  <r>
    <x v="8"/>
    <d v="2026-03-21T00:00:00"/>
    <s v="Day 3"/>
    <x v="170"/>
    <x v="152"/>
    <x v="114"/>
    <x v="2"/>
    <x v="4"/>
    <x v="0"/>
    <x v="7"/>
    <n v="72"/>
    <n v="6.8"/>
    <n v="6.8"/>
  </r>
  <r>
    <x v="8"/>
    <d v="2026-03-21T00:00:00"/>
    <s v="Day 3"/>
    <x v="169"/>
    <x v="151"/>
    <x v="34"/>
    <x v="2"/>
    <x v="4"/>
    <x v="0"/>
    <x v="0"/>
    <n v="120"/>
    <n v="8.1"/>
    <n v="8.1"/>
  </r>
  <r>
    <x v="8"/>
    <d v="2026-03-21T00:00:00"/>
    <s v="Day 3"/>
    <x v="92"/>
    <x v="45"/>
    <x v="33"/>
    <x v="2"/>
    <x v="4"/>
    <x v="0"/>
    <x v="0"/>
    <n v="85"/>
    <n v="2.5"/>
    <n v="2.5"/>
  </r>
  <r>
    <x v="8"/>
    <d v="2026-03-21T00:00:00"/>
    <s v="Day 3"/>
    <x v="92"/>
    <x v="45"/>
    <x v="33"/>
    <x v="2"/>
    <x v="4"/>
    <x v="0"/>
    <x v="0"/>
    <n v="104"/>
    <n v="5"/>
    <n v="5"/>
  </r>
  <r>
    <x v="8"/>
    <d v="2026-03-21T00:00:00"/>
    <s v="Day 3"/>
    <x v="94"/>
    <x v="84"/>
    <x v="72"/>
    <x v="2"/>
    <x v="4"/>
    <x v="0"/>
    <x v="0"/>
    <n v="145"/>
    <n v="15.5"/>
    <n v="15.5"/>
  </r>
  <r>
    <x v="8"/>
    <d v="2026-03-21T00:00:00"/>
    <s v="Day 3"/>
    <x v="94"/>
    <x v="84"/>
    <x v="72"/>
    <x v="2"/>
    <x v="4"/>
    <x v="0"/>
    <x v="7"/>
    <n v="61"/>
    <n v="4.0999999999999996"/>
    <n v="4.0999999999999996"/>
  </r>
  <r>
    <x v="8"/>
    <d v="2026-03-21T00:00:00"/>
    <s v="Day 3"/>
    <x v="100"/>
    <x v="90"/>
    <x v="75"/>
    <x v="6"/>
    <x v="4"/>
    <x v="0"/>
    <x v="2"/>
    <n v="66"/>
    <n v="1"/>
    <n v="1"/>
  </r>
  <r>
    <x v="8"/>
    <d v="2026-03-21T00:00:00"/>
    <s v="Day 3"/>
    <x v="100"/>
    <x v="90"/>
    <x v="75"/>
    <x v="6"/>
    <x v="4"/>
    <x v="0"/>
    <x v="2"/>
    <n v="75"/>
    <n v="1.5"/>
    <n v="1.5"/>
  </r>
  <r>
    <x v="8"/>
    <d v="2026-03-21T00:00:00"/>
    <s v="Day 3"/>
    <x v="100"/>
    <x v="90"/>
    <x v="75"/>
    <x v="6"/>
    <x v="4"/>
    <x v="0"/>
    <x v="2"/>
    <n v="62"/>
    <n v="0"/>
    <n v="0"/>
  </r>
  <r>
    <x v="8"/>
    <d v="2026-03-21T00:00:00"/>
    <s v="Day 3"/>
    <x v="100"/>
    <x v="90"/>
    <x v="75"/>
    <x v="6"/>
    <x v="4"/>
    <x v="1"/>
    <x v="3"/>
    <n v="40"/>
    <n v="0.7"/>
    <n v="0.7"/>
  </r>
  <r>
    <x v="8"/>
    <d v="2026-03-21T00:00:00"/>
    <s v="Day 3"/>
    <x v="99"/>
    <x v="89"/>
    <x v="70"/>
    <x v="6"/>
    <x v="4"/>
    <x v="1"/>
    <x v="3"/>
    <n v="43"/>
    <n v="0.8"/>
    <n v="0.8"/>
  </r>
  <r>
    <x v="8"/>
    <d v="2026-03-21T00:00:00"/>
    <s v="Day 3"/>
    <x v="99"/>
    <x v="89"/>
    <x v="70"/>
    <x v="6"/>
    <x v="4"/>
    <x v="0"/>
    <x v="2"/>
    <n v="66"/>
    <n v="1"/>
    <n v="1"/>
  </r>
  <r>
    <x v="8"/>
    <d v="2026-03-21T00:00:00"/>
    <s v="Day 3"/>
    <x v="99"/>
    <x v="89"/>
    <x v="70"/>
    <x v="6"/>
    <x v="4"/>
    <x v="0"/>
    <x v="2"/>
    <n v="75"/>
    <n v="1.5"/>
    <n v="1.5"/>
  </r>
  <r>
    <x v="8"/>
    <d v="2026-03-21T00:00:00"/>
    <s v="Day 3"/>
    <x v="99"/>
    <x v="89"/>
    <x v="70"/>
    <x v="6"/>
    <x v="4"/>
    <x v="0"/>
    <x v="2"/>
    <n v="71"/>
    <n v="1.3"/>
    <n v="1.3"/>
  </r>
  <r>
    <x v="8"/>
    <d v="2026-03-21T00:00:00"/>
    <s v="Day 3"/>
    <x v="99"/>
    <x v="89"/>
    <x v="70"/>
    <x v="6"/>
    <x v="4"/>
    <x v="0"/>
    <x v="2"/>
    <n v="69"/>
    <n v="1.2"/>
    <n v="1.2"/>
  </r>
  <r>
    <x v="8"/>
    <d v="2026-03-21T00:00:00"/>
    <s v="Day 3"/>
    <x v="99"/>
    <x v="89"/>
    <x v="70"/>
    <x v="6"/>
    <x v="4"/>
    <x v="1"/>
    <x v="3"/>
    <n v="45"/>
    <n v="0.9"/>
    <n v="0.9"/>
  </r>
  <r>
    <x v="8"/>
    <d v="2026-03-21T00:00:00"/>
    <s v="Day 3"/>
    <x v="99"/>
    <x v="89"/>
    <x v="70"/>
    <x v="6"/>
    <x v="4"/>
    <x v="0"/>
    <x v="2"/>
    <n v="68"/>
    <n v="1.1000000000000001"/>
    <n v="1.1000000000000001"/>
  </r>
  <r>
    <x v="8"/>
    <d v="2026-03-21T00:00:00"/>
    <s v="Day 3"/>
    <x v="157"/>
    <x v="139"/>
    <x v="85"/>
    <x v="9"/>
    <x v="4"/>
    <x v="1"/>
    <x v="3"/>
    <n v="75"/>
    <n v="4.4000000000000004"/>
    <n v="4.4000000000000004"/>
  </r>
  <r>
    <x v="8"/>
    <d v="2026-03-21T00:00:00"/>
    <s v="Day 3"/>
    <x v="127"/>
    <x v="10"/>
    <x v="69"/>
    <x v="9"/>
    <x v="4"/>
    <x v="0"/>
    <x v="2"/>
    <n v="79"/>
    <n v="1.8"/>
    <n v="1.8"/>
  </r>
  <r>
    <x v="8"/>
    <d v="2026-03-21T00:00:00"/>
    <s v="Day 3"/>
    <x v="127"/>
    <x v="10"/>
    <x v="69"/>
    <x v="9"/>
    <x v="4"/>
    <x v="1"/>
    <x v="3"/>
    <n v="40"/>
    <n v="0.7"/>
    <n v="0.7"/>
  </r>
  <r>
    <x v="8"/>
    <d v="2026-03-21T00:00:00"/>
    <s v="Day 3"/>
    <x v="127"/>
    <x v="10"/>
    <x v="69"/>
    <x v="9"/>
    <x v="4"/>
    <x v="1"/>
    <x v="3"/>
    <n v="44"/>
    <n v="0.9"/>
    <n v="0.9"/>
  </r>
  <r>
    <x v="8"/>
    <d v="2026-03-21T00:00:00"/>
    <s v="Day 3"/>
    <x v="98"/>
    <x v="88"/>
    <x v="69"/>
    <x v="9"/>
    <x v="4"/>
    <x v="1"/>
    <x v="3"/>
    <n v="42"/>
    <n v="0.8"/>
    <n v="0.8"/>
  </r>
  <r>
    <x v="8"/>
    <d v="2026-03-21T00:00:00"/>
    <s v="Day 3"/>
    <x v="98"/>
    <x v="88"/>
    <x v="69"/>
    <x v="9"/>
    <x v="4"/>
    <x v="1"/>
    <x v="3"/>
    <n v="52"/>
    <n v="1.4"/>
    <n v="1.4"/>
  </r>
  <r>
    <x v="8"/>
    <d v="2026-03-21T00:00:00"/>
    <s v="Day 3"/>
    <x v="158"/>
    <x v="140"/>
    <x v="107"/>
    <x v="2"/>
    <x v="4"/>
    <x v="0"/>
    <x v="3"/>
    <m/>
    <s v=""/>
    <s v=""/>
  </r>
  <r>
    <x v="8"/>
    <d v="2026-03-21T00:00:00"/>
    <s v="Day 3"/>
    <x v="93"/>
    <x v="83"/>
    <x v="71"/>
    <x v="2"/>
    <x v="4"/>
    <x v="0"/>
    <x v="3"/>
    <m/>
    <s v=""/>
    <s v=""/>
  </r>
  <r>
    <x v="8"/>
    <d v="2026-03-21T00:00:00"/>
    <s v="Day 3"/>
    <x v="95"/>
    <x v="85"/>
    <x v="73"/>
    <x v="2"/>
    <x v="4"/>
    <x v="0"/>
    <x v="3"/>
    <m/>
    <s v=""/>
    <s v=""/>
  </r>
  <r>
    <x v="8"/>
    <d v="2026-03-21T00:00:00"/>
    <s v="Day 3"/>
    <x v="159"/>
    <x v="141"/>
    <x v="34"/>
    <x v="9"/>
    <x v="4"/>
    <x v="0"/>
    <x v="3"/>
    <m/>
    <s v=""/>
    <s v=""/>
  </r>
  <r>
    <x v="8"/>
    <d v="2026-03-21T00:00:00"/>
    <s v="Day 3"/>
    <x v="160"/>
    <x v="142"/>
    <x v="34"/>
    <x v="11"/>
    <x v="4"/>
    <x v="0"/>
    <x v="3"/>
    <m/>
    <s v=""/>
    <s v=""/>
  </r>
  <r>
    <x v="8"/>
    <d v="2026-03-21T00:00:00"/>
    <s v="Day 3"/>
    <x v="104"/>
    <x v="93"/>
    <x v="79"/>
    <x v="2"/>
    <x v="19"/>
    <x v="0"/>
    <x v="0"/>
    <n v="160"/>
    <n v="21.7"/>
    <n v="21.7"/>
  </r>
  <r>
    <x v="8"/>
    <d v="2026-03-21T00:00:00"/>
    <s v="Day 3"/>
    <x v="104"/>
    <x v="93"/>
    <x v="79"/>
    <x v="2"/>
    <x v="19"/>
    <x v="0"/>
    <x v="0"/>
    <n v="156"/>
    <n v="19.899999999999999"/>
    <n v="19.899999999999999"/>
  </r>
  <r>
    <x v="8"/>
    <d v="2026-03-21T00:00:00"/>
    <s v="Day 3"/>
    <x v="111"/>
    <x v="99"/>
    <x v="82"/>
    <x v="0"/>
    <x v="19"/>
    <x v="1"/>
    <x v="3"/>
    <n v="88"/>
    <n v="7.2"/>
    <n v="7.2"/>
  </r>
  <r>
    <x v="8"/>
    <d v="2026-03-21T00:00:00"/>
    <s v="Day 3"/>
    <x v="186"/>
    <x v="166"/>
    <x v="124"/>
    <x v="6"/>
    <x v="19"/>
    <x v="0"/>
    <x v="2"/>
    <n v="66"/>
    <n v="1"/>
    <n v="1"/>
  </r>
  <r>
    <x v="8"/>
    <d v="2026-03-21T00:00:00"/>
    <s v="Day 3"/>
    <x v="164"/>
    <x v="146"/>
    <x v="41"/>
    <x v="0"/>
    <x v="19"/>
    <x v="0"/>
    <x v="3"/>
    <m/>
    <s v=""/>
    <s v=""/>
  </r>
  <r>
    <x v="8"/>
    <d v="2026-03-21T00:00:00"/>
    <s v="Day 3"/>
    <x v="112"/>
    <x v="100"/>
    <x v="86"/>
    <x v="11"/>
    <x v="19"/>
    <x v="0"/>
    <x v="3"/>
    <m/>
    <s v=""/>
    <s v=""/>
  </r>
  <r>
    <x v="8"/>
    <d v="2026-03-21T00:00:00"/>
    <s v="Day 3"/>
    <x v="185"/>
    <x v="103"/>
    <x v="123"/>
    <x v="9"/>
    <x v="19"/>
    <x v="0"/>
    <x v="3"/>
    <m/>
    <s v=""/>
    <s v=""/>
  </r>
  <r>
    <x v="8"/>
    <d v="2026-03-21T00:00:00"/>
    <s v="Day 3"/>
    <x v="165"/>
    <x v="147"/>
    <x v="111"/>
    <x v="9"/>
    <x v="19"/>
    <x v="0"/>
    <x v="3"/>
    <m/>
    <s v=""/>
    <s v=""/>
  </r>
  <r>
    <x v="8"/>
    <d v="2026-03-21T00:00:00"/>
    <s v="Day 3"/>
    <x v="110"/>
    <x v="98"/>
    <x v="85"/>
    <x v="10"/>
    <x v="19"/>
    <x v="0"/>
    <x v="3"/>
    <m/>
    <s v=""/>
    <s v=""/>
  </r>
  <r>
    <x v="8"/>
    <d v="2026-03-21T00:00:00"/>
    <s v="Day 3"/>
    <x v="106"/>
    <x v="95"/>
    <x v="81"/>
    <x v="2"/>
    <x v="19"/>
    <x v="0"/>
    <x v="3"/>
    <m/>
    <s v=""/>
    <s v=""/>
  </r>
  <r>
    <x v="8"/>
    <d v="2026-03-21T00:00:00"/>
    <s v="Day 3"/>
    <x v="162"/>
    <x v="144"/>
    <x v="109"/>
    <x v="4"/>
    <x v="19"/>
    <x v="0"/>
    <x v="3"/>
    <m/>
    <s v=""/>
    <s v=""/>
  </r>
  <r>
    <x v="8"/>
    <d v="2026-03-21T00:00:00"/>
    <s v="Day 3"/>
    <x v="107"/>
    <x v="96"/>
    <x v="82"/>
    <x v="3"/>
    <x v="19"/>
    <x v="0"/>
    <x v="3"/>
    <m/>
    <s v=""/>
    <s v=""/>
  </r>
  <r>
    <x v="8"/>
    <d v="2026-03-21T00:00:00"/>
    <s v="Day 3"/>
    <x v="163"/>
    <x v="145"/>
    <x v="110"/>
    <x v="3"/>
    <x v="19"/>
    <x v="0"/>
    <x v="3"/>
    <m/>
    <s v=""/>
    <s v=""/>
  </r>
  <r>
    <x v="8"/>
    <d v="2026-03-21T00:00:00"/>
    <s v="Day 3"/>
    <x v="122"/>
    <x v="109"/>
    <x v="50"/>
    <x v="4"/>
    <x v="7"/>
    <x v="0"/>
    <x v="0"/>
    <n v="80"/>
    <n v="2"/>
    <n v="2"/>
  </r>
  <r>
    <x v="8"/>
    <d v="2026-03-21T00:00:00"/>
    <s v="Day 3"/>
    <x v="122"/>
    <x v="109"/>
    <x v="50"/>
    <x v="4"/>
    <x v="7"/>
    <x v="0"/>
    <x v="10"/>
    <n v="103"/>
    <n v="13.2"/>
    <n v="13.2"/>
  </r>
  <r>
    <x v="8"/>
    <d v="2026-03-21T00:00:00"/>
    <s v="Day 3"/>
    <x v="122"/>
    <x v="109"/>
    <x v="50"/>
    <x v="4"/>
    <x v="7"/>
    <x v="0"/>
    <x v="10"/>
    <n v="124"/>
    <n v="24.3"/>
    <n v="24.3"/>
  </r>
  <r>
    <x v="8"/>
    <d v="2026-03-21T00:00:00"/>
    <s v="Day 3"/>
    <x v="120"/>
    <x v="108"/>
    <x v="88"/>
    <x v="4"/>
    <x v="7"/>
    <x v="0"/>
    <x v="10"/>
    <n v="110"/>
    <n v="16.399999999999999"/>
    <n v="16.399999999999999"/>
  </r>
  <r>
    <x v="8"/>
    <d v="2026-03-21T00:00:00"/>
    <s v="Day 3"/>
    <x v="119"/>
    <x v="107"/>
    <x v="91"/>
    <x v="4"/>
    <x v="7"/>
    <x v="0"/>
    <x v="0"/>
    <n v="79"/>
    <n v="1.9"/>
    <n v="1.9"/>
  </r>
  <r>
    <x v="8"/>
    <d v="2026-03-21T00:00:00"/>
    <s v="Day 3"/>
    <x v="116"/>
    <x v="104"/>
    <x v="88"/>
    <x v="9"/>
    <x v="7"/>
    <x v="0"/>
    <x v="0"/>
    <n v="153"/>
    <n v="18.600000000000001"/>
    <n v="18.600000000000001"/>
  </r>
  <r>
    <x v="8"/>
    <d v="2026-03-21T00:00:00"/>
    <s v="Day 3"/>
    <x v="125"/>
    <x v="112"/>
    <x v="92"/>
    <x v="4"/>
    <x v="7"/>
    <x v="0"/>
    <x v="3"/>
    <m/>
    <s v=""/>
    <s v=""/>
  </r>
  <r>
    <x v="8"/>
    <d v="2026-03-21T00:00:00"/>
    <s v="Day 3"/>
    <x v="121"/>
    <x v="22"/>
    <x v="88"/>
    <x v="2"/>
    <x v="7"/>
    <x v="0"/>
    <x v="3"/>
    <m/>
    <s v=""/>
    <s v=""/>
  </r>
  <r>
    <x v="8"/>
    <d v="2026-03-21T00:00:00"/>
    <s v="Day 3"/>
    <x v="206"/>
    <x v="177"/>
    <x v="133"/>
    <x v="10"/>
    <x v="7"/>
    <x v="0"/>
    <x v="3"/>
    <m/>
    <s v=""/>
    <s v=""/>
  </r>
  <r>
    <x v="8"/>
    <d v="2026-03-21T00:00:00"/>
    <s v="Day 3"/>
    <x v="126"/>
    <x v="113"/>
    <x v="89"/>
    <x v="2"/>
    <x v="7"/>
    <x v="0"/>
    <x v="3"/>
    <m/>
    <s v=""/>
    <s v=""/>
  </r>
  <r>
    <x v="8"/>
    <d v="2026-03-21T00:00:00"/>
    <s v="Day 3"/>
    <x v="115"/>
    <x v="103"/>
    <x v="62"/>
    <x v="9"/>
    <x v="7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9"/>
    <s v=""/>
    <s v=""/>
    <x v="207"/>
    <x v="178"/>
    <x v="134"/>
    <x v="13"/>
    <x v="22"/>
    <x v="0"/>
    <x v="3"/>
    <m/>
    <s v=""/>
    <s v=""/>
  </r>
  <r>
    <x v="10"/>
    <m/>
    <m/>
    <x v="173"/>
    <x v="179"/>
    <x v="135"/>
    <x v="14"/>
    <x v="23"/>
    <x v="0"/>
    <x v="3"/>
    <m/>
    <m/>
    <m/>
  </r>
  <r>
    <x v="10"/>
    <m/>
    <m/>
    <x v="207"/>
    <x v="179"/>
    <x v="135"/>
    <x v="14"/>
    <x v="23"/>
    <x v="0"/>
    <x v="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61513F-6BB8-4EC4-B3B7-21178FE160A8}" name="PivotTable3" cacheId="1" applyNumberFormats="0" applyBorderFormats="0" applyFontFormats="0" applyPatternFormats="0" applyAlignmentFormats="0" applyWidthHeightFormats="1" dataCaption="Values" updatedVersion="8" minRefreshableVersion="3" showDrill="0" useAutoFormatting="1" rowGrandTotals="0" itemPrintTitles="1" createdVersion="6" indent="0" compact="0" compactData="0" multipleFieldFilters="0">
  <location ref="B5:I140" firstHeaderRow="0" firstDataRow="1" firstDataCol="4" rowPageCount="2" colPageCount="1"/>
  <pivotFields count="13">
    <pivotField axis="axisPage" compact="0" outline="0" multipleItemSelectionAllowed="1" showAll="0" defaultSubtotal="0">
      <items count="11">
        <item h="1" x="9"/>
        <item h="1" x="10"/>
        <item h="1" x="0"/>
        <item h="1" x="1"/>
        <item h="1" x="5"/>
        <item h="1" x="2"/>
        <item h="1" x="3"/>
        <item h="1" x="4"/>
        <item x="6"/>
        <item h="1" x="7"/>
        <item h="1" x="8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08">
        <item x="53"/>
        <item x="130"/>
        <item x="38"/>
        <item x="126"/>
        <item x="121"/>
        <item x="32"/>
        <item x="192"/>
        <item x="145"/>
        <item x="138"/>
        <item x="55"/>
        <item x="78"/>
        <item x="81"/>
        <item x="3"/>
        <item x="120"/>
        <item x="62"/>
        <item x="67"/>
        <item x="117"/>
        <item x="135"/>
        <item x="19"/>
        <item x="104"/>
        <item x="42"/>
        <item x="54"/>
        <item x="49"/>
        <item x="80"/>
        <item x="129"/>
        <item x="163"/>
        <item x="56"/>
        <item x="41"/>
        <item x="151"/>
        <item x="57"/>
        <item x="128"/>
        <item x="90"/>
        <item x="72"/>
        <item x="79"/>
        <item x="76"/>
        <item x="122"/>
        <item x="193"/>
        <item x="52"/>
        <item x="106"/>
        <item x="144"/>
        <item x="154"/>
        <item x="132"/>
        <item x="30"/>
        <item x="61"/>
        <item x="8"/>
        <item x="27"/>
        <item x="63"/>
        <item x="108"/>
        <item x="0"/>
        <item x="18"/>
        <item x="66"/>
        <item x="207"/>
        <item x="15"/>
        <item x="74"/>
        <item x="105"/>
        <item x="99"/>
        <item x="91"/>
        <item x="107"/>
        <item x="20"/>
        <item x="171"/>
        <item x="139"/>
        <item x="131"/>
        <item x="31"/>
        <item x="51"/>
        <item x="200"/>
        <item x="101"/>
        <item x="142"/>
        <item x="82"/>
        <item x="111"/>
        <item x="92"/>
        <item x="71"/>
        <item x="168"/>
        <item x="97"/>
        <item x="59"/>
        <item x="17"/>
        <item x="103"/>
        <item x="172"/>
        <item x="201"/>
        <item x="85"/>
        <item x="13"/>
        <item x="29"/>
        <item x="4"/>
        <item x="48"/>
        <item x="47"/>
        <item x="45"/>
        <item x="43"/>
        <item x="196"/>
        <item x="115"/>
        <item x="124"/>
        <item x="102"/>
        <item x="22"/>
        <item x="136"/>
        <item x="23"/>
        <item x="33"/>
        <item x="83"/>
        <item x="153"/>
        <item x="73"/>
        <item x="94"/>
        <item x="95"/>
        <item x="68"/>
        <item x="44"/>
        <item x="112"/>
        <item x="28"/>
        <item x="25"/>
        <item x="98"/>
        <item x="93"/>
        <item x="100"/>
        <item x="89"/>
        <item x="133"/>
        <item x="84"/>
        <item x="64"/>
        <item x="10"/>
        <item x="12"/>
        <item x="7"/>
        <item x="110"/>
        <item x="134"/>
        <item x="70"/>
        <item x="175"/>
        <item x="127"/>
        <item x="158"/>
        <item x="77"/>
        <item x="119"/>
        <item x="35"/>
        <item x="40"/>
        <item x="39"/>
        <item x="14"/>
        <item x="6"/>
        <item x="46"/>
        <item x="24"/>
        <item x="109"/>
        <item x="147"/>
        <item x="173"/>
        <item x="37"/>
        <item x="114"/>
        <item x="50"/>
        <item x="161"/>
        <item x="148"/>
        <item x="113"/>
        <item x="137"/>
        <item x="86"/>
        <item x="21"/>
        <item x="36"/>
        <item x="58"/>
        <item x="9"/>
        <item x="125"/>
        <item x="123"/>
        <item x="191"/>
        <item x="5"/>
        <item x="152"/>
        <item x="34"/>
        <item x="198"/>
        <item x="1"/>
        <item x="164"/>
        <item x="178"/>
        <item x="11"/>
        <item x="194"/>
        <item x="16"/>
        <item x="26"/>
        <item x="75"/>
        <item x="69"/>
        <item x="65"/>
        <item x="150"/>
        <item x="60"/>
        <item x="87"/>
        <item x="88"/>
        <item x="167"/>
        <item x="118"/>
        <item x="199"/>
        <item x="203"/>
        <item x="204"/>
        <item x="2"/>
        <item x="116"/>
        <item x="96"/>
        <item x="140"/>
        <item x="141"/>
        <item x="143"/>
        <item x="146"/>
        <item x="149"/>
        <item x="155"/>
        <item x="156"/>
        <item x="157"/>
        <item x="159"/>
        <item x="160"/>
        <item x="162"/>
        <item x="165"/>
        <item x="166"/>
        <item x="169"/>
        <item x="170"/>
        <item x="174"/>
        <item x="176"/>
        <item x="177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5"/>
        <item x="197"/>
        <item x="202"/>
        <item x="205"/>
        <item x="206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compact="0" outline="0" showAll="0" defaultSubtotal="0">
      <items count="180">
        <item x="114"/>
        <item x="34"/>
        <item x="25"/>
        <item x="137"/>
        <item x="46"/>
        <item x="105"/>
        <item x="55"/>
        <item x="69"/>
        <item n="Corne" x="169"/>
        <item x="37"/>
        <item x="140"/>
        <item x="121"/>
        <item x="81"/>
        <item x="50"/>
        <item x="129"/>
        <item x="95"/>
        <item x="2"/>
        <item x="96"/>
        <item x="64"/>
        <item x="145"/>
        <item x="156"/>
        <item x="115"/>
        <item x="119"/>
        <item x="68"/>
        <item x="45"/>
        <item x="42"/>
        <item x="118"/>
        <item x="47"/>
        <item x="22"/>
        <item x="122"/>
        <item x="48"/>
        <item x="49"/>
        <item x="8"/>
        <item x="18"/>
        <item x="141"/>
        <item x="70"/>
        <item x="59"/>
        <item x="97"/>
        <item x="58"/>
        <item x="43"/>
        <item x="108"/>
        <item x="54"/>
        <item x="71"/>
        <item x="109"/>
        <item x="128"/>
        <item x="163"/>
        <item x="56"/>
        <item x="33"/>
        <item x="26"/>
        <item x="72"/>
        <item x="19"/>
        <item x="36"/>
        <item x="20"/>
        <item x="93"/>
        <item x="82"/>
        <item x="113"/>
        <item x="0"/>
        <item x="15"/>
        <item x="89"/>
        <item x="124"/>
        <item x="117"/>
        <item x="86"/>
        <item x="178"/>
        <item x="30"/>
        <item x="44"/>
        <item x="91"/>
        <item x="99"/>
        <item x="150"/>
        <item x="63"/>
        <item x="51"/>
        <item x="52"/>
        <item x="154"/>
        <item x="76"/>
        <item x="179"/>
        <item x="134"/>
        <item x="13"/>
        <item x="4"/>
        <item x="39"/>
        <item x="7"/>
        <item x="171"/>
        <item x="103"/>
        <item x="111"/>
        <item x="31"/>
        <item x="74"/>
        <item x="136"/>
        <item x="84"/>
        <item x="85"/>
        <item x="104"/>
        <item x="60"/>
        <item x="38"/>
        <item x="100"/>
        <item x="77"/>
        <item x="27"/>
        <item x="24"/>
        <item x="83"/>
        <item x="80"/>
        <item x="75"/>
        <item x="10"/>
        <item x="12"/>
        <item x="98"/>
        <item x="62"/>
        <item x="28"/>
        <item x="94"/>
        <item x="107"/>
        <item x="87"/>
        <item x="88"/>
        <item x="35"/>
        <item x="14"/>
        <item x="6"/>
        <item x="40"/>
        <item x="23"/>
        <item x="131"/>
        <item x="155"/>
        <item x="102"/>
        <item x="173"/>
        <item x="157"/>
        <item x="153"/>
        <item x="41"/>
        <item x="143"/>
        <item x="132"/>
        <item x="123"/>
        <item x="21"/>
        <item x="32"/>
        <item x="9"/>
        <item x="112"/>
        <item x="110"/>
        <item x="5"/>
        <item x="73"/>
        <item x="135"/>
        <item x="90"/>
        <item x="120"/>
        <item x="101"/>
        <item x="146"/>
        <item x="160"/>
        <item x="11"/>
        <item x="170"/>
        <item x="16"/>
        <item x="67"/>
        <item x="61"/>
        <item x="57"/>
        <item x="133"/>
        <item x="53"/>
        <item x="78"/>
        <item x="79"/>
        <item x="149"/>
        <item x="106"/>
        <item x="172"/>
        <item x="175"/>
        <item x="92"/>
        <item x="3"/>
        <item x="17"/>
        <item x="65"/>
        <item x="66"/>
        <item x="125"/>
        <item x="126"/>
        <item x="127"/>
        <item x="130"/>
        <item x="138"/>
        <item x="139"/>
        <item x="142"/>
        <item x="144"/>
        <item x="147"/>
        <item x="148"/>
        <item x="1"/>
        <item x="116"/>
        <item x="29"/>
        <item x="151"/>
        <item x="152"/>
        <item x="158"/>
        <item x="159"/>
        <item x="161"/>
        <item x="162"/>
        <item x="164"/>
        <item x="165"/>
        <item x="166"/>
        <item x="167"/>
        <item x="168"/>
        <item x="174"/>
        <item x="176"/>
        <item x="177"/>
      </items>
    </pivotField>
    <pivotField axis="axisRow" compact="0" outline="0" showAll="0" defaultSubtotal="0">
      <items count="136">
        <item x="94"/>
        <item x="0"/>
        <item x="65"/>
        <item x="24"/>
        <item x="96"/>
        <item x="53"/>
        <item x="93"/>
        <item x="1"/>
        <item x="41"/>
        <item x="11"/>
        <item x="46"/>
        <item x="18"/>
        <item x="86"/>
        <item x="14"/>
        <item x="43"/>
        <item x="17"/>
        <item x="15"/>
        <item x="44"/>
        <item x="40"/>
        <item x="8"/>
        <item x="101"/>
        <item x="42"/>
        <item x="61"/>
        <item x="130"/>
        <item x="12"/>
        <item x="69"/>
        <item x="25"/>
        <item x="75"/>
        <item x="33"/>
        <item x="74"/>
        <item x="70"/>
        <item x="72"/>
        <item x="71"/>
        <item x="68"/>
        <item x="73"/>
        <item x="99"/>
        <item x="62"/>
        <item x="63"/>
        <item x="36"/>
        <item x="34"/>
        <item x="60"/>
        <item x="54"/>
        <item x="104"/>
        <item x="56"/>
        <item x="57"/>
        <item x="58"/>
        <item x="132"/>
        <item x="48"/>
        <item x="77"/>
        <item x="85"/>
        <item x="80"/>
        <item x="110"/>
        <item x="76"/>
        <item x="79"/>
        <item x="83"/>
        <item x="107"/>
        <item x="95"/>
        <item x="82"/>
        <item x="91"/>
        <item x="50"/>
        <item x="81"/>
        <item x="5"/>
        <item x="22"/>
        <item x="23"/>
        <item x="20"/>
        <item x="39"/>
        <item x="51"/>
        <item x="47"/>
        <item x="49"/>
        <item x="6"/>
        <item x="7"/>
        <item x="9"/>
        <item x="111"/>
        <item x="89"/>
        <item x="27"/>
        <item x="30"/>
        <item x="128"/>
        <item x="64"/>
        <item x="125"/>
        <item x="105"/>
        <item x="67"/>
        <item x="103"/>
        <item x="37"/>
        <item x="66"/>
        <item x="78"/>
        <item x="131"/>
        <item x="88"/>
        <item x="97"/>
        <item x="32"/>
        <item x="31"/>
        <item x="126"/>
        <item x="10"/>
        <item x="38"/>
        <item x="19"/>
        <item x="2"/>
        <item x="13"/>
        <item x="84"/>
        <item x="102"/>
        <item x="115"/>
        <item x="35"/>
        <item x="29"/>
        <item x="108"/>
        <item x="127"/>
        <item x="21"/>
        <item x="45"/>
        <item x="87"/>
        <item x="28"/>
        <item x="120"/>
        <item x="92"/>
        <item x="134"/>
        <item x="135"/>
        <item x="4"/>
        <item x="26"/>
        <item x="16"/>
        <item x="112"/>
        <item x="59"/>
        <item x="55"/>
        <item x="52"/>
        <item x="90"/>
        <item x="3"/>
        <item x="113"/>
        <item x="98"/>
        <item x="100"/>
        <item x="106"/>
        <item x="109"/>
        <item x="114"/>
        <item x="116"/>
        <item x="117"/>
        <item x="118"/>
        <item x="119"/>
        <item x="121"/>
        <item x="122"/>
        <item x="123"/>
        <item x="124"/>
        <item x="129"/>
        <item x="133"/>
      </items>
    </pivotField>
    <pivotField axis="axisPage" compact="0" outline="0" multipleItemSelectionAllowed="1" showAll="0" defaultSubtotal="0">
      <items count="15">
        <item x="13"/>
        <item x="8"/>
        <item x="0"/>
        <item x="6"/>
        <item x="11"/>
        <item x="5"/>
        <item x="3"/>
        <item x="4"/>
        <item x="9"/>
        <item x="1"/>
        <item x="2"/>
        <item x="14"/>
        <item x="12"/>
        <item x="10"/>
        <item x="7"/>
      </items>
    </pivotField>
    <pivotField axis="axisRow" compact="0" outline="0" showAll="0" defaultSubtotal="0">
      <items count="24">
        <item x="1"/>
        <item x="2"/>
        <item x="6"/>
        <item x="11"/>
        <item x="13"/>
        <item x="8"/>
        <item x="10"/>
        <item x="14"/>
        <item x="9"/>
        <item x="4"/>
        <item x="19"/>
        <item x="7"/>
        <item x="12"/>
        <item x="15"/>
        <item x="18"/>
        <item x="5"/>
        <item x="22"/>
        <item x="23"/>
        <item x="17"/>
        <item x="20"/>
        <item x="16"/>
        <item x="0"/>
        <item x="3"/>
        <item x="21"/>
      </items>
    </pivotField>
    <pivotField dataField="1" compact="0" outline="0" showAll="0" defaultSubtotal="0"/>
    <pivotField dataField="1"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</pivotFields>
  <rowFields count="4">
    <field x="3"/>
    <field x="4"/>
    <field x="5"/>
    <field x="7"/>
  </rowFields>
  <rowItems count="135">
    <i>
      <x v="62"/>
      <x v="63"/>
      <x v="3"/>
      <x v="3"/>
    </i>
    <i>
      <x v="45"/>
      <x v="48"/>
      <x v="64"/>
      <x v="3"/>
    </i>
    <i>
      <x v="33"/>
      <x v="35"/>
      <x v="36"/>
      <x v="22"/>
    </i>
    <i>
      <x v="24"/>
      <x v="21"/>
      <x v="6"/>
      <x/>
    </i>
    <i>
      <x v="40"/>
      <x v="37"/>
      <x v="79"/>
      <x v="22"/>
    </i>
    <i>
      <x v="76"/>
      <x v="71"/>
      <x v="3"/>
      <x/>
    </i>
    <i>
      <x v="103"/>
      <x v="93"/>
      <x v="64"/>
      <x v="3"/>
    </i>
    <i>
      <x v="116"/>
      <x v="100"/>
      <x v="43"/>
      <x v="8"/>
    </i>
    <i>
      <x v="28"/>
      <x v="74"/>
      <x v="7"/>
      <x v="8"/>
    </i>
    <i>
      <x v="8"/>
      <x v="28"/>
      <x v="65"/>
      <x v="3"/>
    </i>
    <i>
      <x v="35"/>
      <x v="43"/>
      <x v="59"/>
      <x v="11"/>
    </i>
    <i>
      <x/>
      <x v="4"/>
      <x v="17"/>
      <x v="6"/>
    </i>
    <i>
      <x v="183"/>
      <x v="160"/>
      <x v="124"/>
      <x v="10"/>
    </i>
    <i>
      <x v="121"/>
      <x v="103"/>
      <x v="58"/>
      <x v="11"/>
    </i>
    <i>
      <x v="21"/>
      <x v="27"/>
      <x v="104"/>
      <x v="6"/>
    </i>
    <i>
      <x v="137"/>
      <x v="131"/>
      <x v="105"/>
      <x v="6"/>
    </i>
    <i>
      <x v="100"/>
      <x v="89"/>
      <x v="38"/>
      <x v="5"/>
    </i>
    <i>
      <x v="114"/>
      <x v="99"/>
      <x v="49"/>
      <x v="10"/>
    </i>
    <i>
      <x v="13"/>
      <x v="40"/>
      <x v="86"/>
      <x v="11"/>
    </i>
    <i>
      <x v="22"/>
      <x v="25"/>
      <x v="18"/>
      <x v="6"/>
    </i>
    <i>
      <x v="148"/>
      <x v="128"/>
      <x v="44"/>
      <x v="8"/>
    </i>
    <i>
      <x v="7"/>
      <x v="14"/>
      <x v="20"/>
      <x v="5"/>
    </i>
    <i>
      <x v="47"/>
      <x v="37"/>
      <x v="54"/>
      <x v="5"/>
    </i>
    <i>
      <x v="108"/>
      <x v="22"/>
      <x v="8"/>
      <x/>
    </i>
    <i>
      <x v="72"/>
      <x v="104"/>
      <x v="30"/>
      <x v="9"/>
    </i>
    <i>
      <x v="15"/>
      <x v="36"/>
      <x v="47"/>
      <x v="7"/>
    </i>
    <i>
      <x v="19"/>
      <x v="53"/>
      <x v="53"/>
      <x v="10"/>
    </i>
    <i>
      <x v="42"/>
      <x v="165"/>
      <x v="64"/>
      <x v="3"/>
    </i>
    <i>
      <x v="171"/>
      <x v="87"/>
      <x v="86"/>
      <x v="11"/>
    </i>
    <i>
      <x v="26"/>
      <x v="31"/>
      <x v="14"/>
      <x v="6"/>
    </i>
    <i>
      <x v="46"/>
      <x v="46"/>
      <x v="59"/>
      <x v="7"/>
    </i>
    <i>
      <x v="175"/>
      <x v="155"/>
      <x v="122"/>
      <x v="4"/>
    </i>
    <i>
      <x v="3"/>
      <x v="55"/>
      <x v="73"/>
      <x v="11"/>
    </i>
    <i>
      <x v="82"/>
      <x v="117"/>
      <x v="38"/>
      <x v="5"/>
    </i>
    <i>
      <x v="9"/>
      <x v="30"/>
      <x v="14"/>
      <x v="6"/>
    </i>
    <i>
      <x v="57"/>
      <x v="17"/>
      <x v="57"/>
      <x v="10"/>
    </i>
    <i>
      <x v="64"/>
      <x v="114"/>
      <x v="23"/>
      <x v="6"/>
    </i>
    <i>
      <x v="131"/>
      <x v="112"/>
      <x v="98"/>
      <x/>
    </i>
    <i>
      <x v="18"/>
      <x v="50"/>
      <x v="16"/>
      <x v="2"/>
    </i>
    <i>
      <x v="190"/>
      <x v="169"/>
      <x v="128"/>
      <x v="1"/>
    </i>
    <i>
      <x v="36"/>
      <x v="9"/>
      <x v="55"/>
      <x v="22"/>
    </i>
    <i>
      <x v="79"/>
      <x v="75"/>
      <x v="69"/>
      <x v="1"/>
    </i>
    <i>
      <x v="105"/>
      <x v="94"/>
      <x v="32"/>
      <x v="9"/>
    </i>
    <i>
      <x v="98"/>
      <x v="86"/>
      <x v="34"/>
      <x v="9"/>
    </i>
    <i>
      <x v="23"/>
      <x v="42"/>
      <x v="37"/>
      <x v="6"/>
    </i>
    <i>
      <x v="167"/>
      <x v="146"/>
      <x v="105"/>
      <x v="6"/>
    </i>
    <i>
      <x v="77"/>
      <x v="42"/>
      <x v="47"/>
      <x v="8"/>
    </i>
    <i>
      <x v="69"/>
      <x v="24"/>
      <x v="28"/>
      <x v="9"/>
    </i>
    <i>
      <x v="75"/>
      <x v="148"/>
      <x v="84"/>
      <x v="5"/>
    </i>
    <i>
      <x v="12"/>
      <x v="149"/>
      <x v="119"/>
      <x/>
    </i>
    <i>
      <x v="73"/>
      <x v="70"/>
      <x v="47"/>
      <x v="7"/>
    </i>
    <i>
      <x v="59"/>
      <x v="116"/>
      <x v="4"/>
      <x/>
    </i>
    <i>
      <x v="157"/>
      <x v="2"/>
      <x v="103"/>
      <x v="3"/>
    </i>
    <i>
      <x v="32"/>
      <x v="18"/>
      <x v="44"/>
      <x v="8"/>
    </i>
    <i>
      <x v="39"/>
      <x v="44"/>
      <x v="39"/>
      <x v="5"/>
    </i>
    <i>
      <x v="95"/>
      <x v="84"/>
      <x v="42"/>
      <x v="8"/>
    </i>
    <i>
      <x v="191"/>
      <x v="42"/>
      <x v="129"/>
      <x v="7"/>
    </i>
    <i>
      <x v="193"/>
      <x v="171"/>
      <x v="130"/>
      <x v="7"/>
    </i>
    <i>
      <x v="168"/>
      <x v="3"/>
      <x v="85"/>
      <x v="8"/>
    </i>
    <i>
      <x v="152"/>
      <x v="132"/>
      <x v="8"/>
      <x v="10"/>
    </i>
    <i>
      <x v="147"/>
      <x v="126"/>
      <x v="111"/>
      <x v="1"/>
    </i>
    <i>
      <x v="207"/>
      <x v="179"/>
      <x v="135"/>
      <x v="11"/>
    </i>
    <i>
      <x v="187"/>
      <x v="167"/>
      <x v="125"/>
      <x v="9"/>
    </i>
    <i>
      <x v="113"/>
      <x v="78"/>
      <x v="69"/>
      <x v="1"/>
    </i>
    <i>
      <x v="50"/>
      <x v="38"/>
      <x v="5"/>
      <x v="7"/>
    </i>
    <i>
      <x v="126"/>
      <x v="108"/>
      <x v="61"/>
      <x v="22"/>
    </i>
    <i>
      <x v="200"/>
      <x v="161"/>
      <x v="78"/>
      <x v="2"/>
    </i>
    <i>
      <x v="115"/>
      <x v="130"/>
      <x v="56"/>
      <x v="10"/>
    </i>
    <i>
      <x v="144"/>
      <x v="124"/>
      <x v="108"/>
      <x v="11"/>
    </i>
    <i>
      <x v="154"/>
      <x v="134"/>
      <x v="61"/>
      <x v="22"/>
    </i>
    <i>
      <x v="119"/>
      <x v="10"/>
      <x v="55"/>
      <x v="9"/>
    </i>
    <i>
      <x v="143"/>
      <x v="123"/>
      <x v="19"/>
      <x v="1"/>
    </i>
    <i>
      <x v="194"/>
      <x v="45"/>
      <x v="131"/>
      <x v="7"/>
    </i>
    <i>
      <x v="25"/>
      <x v="19"/>
      <x v="51"/>
      <x v="10"/>
    </i>
    <i>
      <x v="197"/>
      <x v="80"/>
      <x v="132"/>
      <x v="10"/>
    </i>
    <i>
      <x v="118"/>
      <x v="97"/>
      <x v="25"/>
      <x v="9"/>
    </i>
    <i>
      <x v="29"/>
      <x v="13"/>
      <x v="10"/>
      <x v="6"/>
    </i>
    <i>
      <x v="101"/>
      <x v="90"/>
      <x v="12"/>
      <x v="10"/>
    </i>
    <i>
      <x v="4"/>
      <x v="28"/>
      <x v="86"/>
      <x v="11"/>
    </i>
    <i>
      <x v="106"/>
      <x v="129"/>
      <x v="27"/>
      <x v="9"/>
    </i>
    <i>
      <x v="169"/>
      <x v="147"/>
      <x v="85"/>
      <x v="8"/>
    </i>
    <i>
      <x v="109"/>
      <x v="96"/>
      <x v="38"/>
      <x v="22"/>
    </i>
    <i>
      <x v="163"/>
      <x v="142"/>
      <x v="80"/>
      <x v="22"/>
    </i>
    <i>
      <x v="99"/>
      <x v="88"/>
      <x v="41"/>
      <x v="8"/>
    </i>
    <i>
      <x v="112"/>
      <x v="98"/>
      <x v="69"/>
      <x v="1"/>
    </i>
    <i>
      <x v="127"/>
      <x v="109"/>
      <x v="92"/>
      <x v="5"/>
    </i>
    <i>
      <x v="68"/>
      <x v="66"/>
      <x v="57"/>
      <x v="10"/>
    </i>
    <i>
      <x v="70"/>
      <x v="68"/>
      <x v="41"/>
      <x v="8"/>
    </i>
    <i>
      <x v="117"/>
      <x v="115"/>
      <x/>
      <x/>
    </i>
    <i>
      <x v="203"/>
      <x v="55"/>
      <x v="102"/>
      <x v="4"/>
    </i>
    <i>
      <x v="6"/>
      <x v="39"/>
      <x v="24"/>
      <x v="3"/>
    </i>
    <i>
      <x v="44"/>
      <x v="32"/>
      <x v="70"/>
      <x v="1"/>
    </i>
    <i>
      <x v="38"/>
      <x v="15"/>
      <x v="60"/>
      <x v="10"/>
    </i>
    <i>
      <x v="146"/>
      <x v="8"/>
      <x v="11"/>
      <x v="2"/>
    </i>
    <i>
      <x v="55"/>
      <x v="58"/>
      <x v="30"/>
      <x v="9"/>
    </i>
    <i>
      <x v="86"/>
      <x v="79"/>
      <x v="76"/>
      <x v="4"/>
    </i>
    <i>
      <x v="204"/>
      <x v="28"/>
      <x v="134"/>
      <x v="4"/>
    </i>
    <i>
      <x v="87"/>
      <x v="80"/>
      <x v="36"/>
      <x v="11"/>
    </i>
    <i>
      <x v="141"/>
      <x v="122"/>
      <x v="106"/>
      <x v="4"/>
    </i>
    <i>
      <x v="164"/>
      <x v="143"/>
      <x v="22"/>
      <x v="22"/>
    </i>
    <i>
      <x v="178"/>
      <x v="3"/>
      <x v="22"/>
      <x v="22"/>
    </i>
    <i>
      <x v="199"/>
      <x v="175"/>
      <x v="39"/>
      <x v="5"/>
    </i>
    <i>
      <x v="128"/>
      <x v="110"/>
      <x v="93"/>
      <x v="3"/>
    </i>
    <i>
      <x v="205"/>
      <x v="177"/>
      <x v="73"/>
      <x v="8"/>
    </i>
    <i>
      <x v="139"/>
      <x v="91"/>
      <x v="22"/>
      <x v="22"/>
    </i>
    <i>
      <x v="201"/>
      <x v="1"/>
      <x v="90"/>
      <x v="2"/>
    </i>
    <i>
      <x v="102"/>
      <x v="92"/>
      <x v="62"/>
      <x v="3"/>
    </i>
    <i>
      <x v="184"/>
      <x v="161"/>
      <x v="72"/>
      <x v="10"/>
    </i>
    <i>
      <x v="192"/>
      <x v="170"/>
      <x v="107"/>
      <x v="7"/>
    </i>
    <i>
      <x v="180"/>
      <x v="158"/>
      <x v="49"/>
      <x v="9"/>
    </i>
    <i>
      <x v="52"/>
      <x v="57"/>
      <x v="9"/>
      <x v="2"/>
    </i>
    <i>
      <x v="186"/>
      <x v="166"/>
      <x v="39"/>
      <x v="9"/>
    </i>
    <i>
      <x v="206"/>
      <x v="178"/>
      <x v="46"/>
      <x v="8"/>
    </i>
    <i>
      <x v="11"/>
      <x v="49"/>
      <x v="77"/>
      <x v="22"/>
    </i>
    <i>
      <x v="2"/>
      <x v="47"/>
      <x v="75"/>
      <x v="4"/>
    </i>
    <i>
      <x v="189"/>
      <x v="168"/>
      <x v="127"/>
      <x v="1"/>
    </i>
    <i>
      <x v="10"/>
      <x v="7"/>
      <x v="22"/>
      <x v="22"/>
    </i>
    <i>
      <x v="151"/>
      <x v="163"/>
      <x v="7"/>
      <x/>
    </i>
    <i>
      <x v="195"/>
      <x v="172"/>
      <x v="131"/>
      <x v="7"/>
    </i>
    <i>
      <x v="1"/>
      <x v="164"/>
      <x v="2"/>
      <x/>
    </i>
    <i>
      <x v="181"/>
      <x v="34"/>
      <x v="39"/>
      <x v="9"/>
    </i>
    <i>
      <x v="198"/>
      <x v="174"/>
      <x v="133"/>
      <x v="10"/>
    </i>
    <i>
      <x v="202"/>
      <x v="176"/>
      <x v="90"/>
      <x v="2"/>
    </i>
    <i>
      <x v="188"/>
      <x v="20"/>
      <x v="126"/>
      <x/>
    </i>
    <i>
      <x v="104"/>
      <x v="105"/>
      <x v="25"/>
      <x v="9"/>
    </i>
    <i>
      <x v="196"/>
      <x v="173"/>
      <x v="65"/>
      <x v="7"/>
    </i>
    <i>
      <x v="153"/>
      <x v="133"/>
      <x v="70"/>
      <x v="1"/>
    </i>
    <i>
      <x v="174"/>
      <x v="154"/>
      <x v="121"/>
      <x v="6"/>
    </i>
    <i>
      <x v="155"/>
      <x v="135"/>
      <x v="26"/>
      <x v="22"/>
    </i>
    <i>
      <x v="78"/>
      <x v="72"/>
      <x v="83"/>
      <x v="22"/>
    </i>
    <i>
      <x v="132"/>
      <x v="28"/>
      <x v="100"/>
      <x v="2"/>
    </i>
    <i>
      <x v="176"/>
      <x v="156"/>
      <x v="38"/>
      <x v="5"/>
    </i>
    <i>
      <x v="97"/>
      <x v="85"/>
      <x v="31"/>
      <x v="9"/>
    </i>
    <i>
      <x v="150"/>
      <x v="21"/>
      <x v="87"/>
      <x v="4"/>
    </i>
    <i>
      <x v="182"/>
      <x v="159"/>
      <x v="39"/>
      <x v="9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0" hier="-1"/>
    <pageField fld="6" hier="-1"/>
  </pageFields>
  <dataFields count="4">
    <dataField name="No. Edibles" fld="8" subtotal="count" baseField="0" baseItem="0"/>
    <dataField name="No. of Inedibles" fld="9" subtotal="count" baseField="0" baseItem="0"/>
    <dataField name="Total kg" fld="11" baseField="3" baseItem="0" numFmtId="165"/>
    <dataField name="Total Points" fld="12" baseField="7" baseItem="13" numFmtId="165"/>
  </dataFields>
  <formats count="350">
    <format dxfId="0">
      <pivotArea field="3" type="button" dataOnly="0" labelOnly="1" outline="0" axis="axisRow" fieldPosition="0"/>
    </format>
    <format dxfId="1">
      <pivotArea field="4" type="button" dataOnly="0" labelOnly="1" outline="0" axis="axisRow" fieldPosition="1"/>
    </format>
    <format dxfId="2">
      <pivotArea field="5" type="button" dataOnly="0" labelOnly="1" outline="0" axis="axisRow" fieldPosition="2"/>
    </format>
    <format dxfId="3">
      <pivotArea field="6" type="button" dataOnly="0" labelOnly="1" outline="0" axis="axisPage" fieldPosition="1"/>
    </format>
    <format dxfId="4">
      <pivotArea field="7" type="button" dataOnly="0" labelOnly="1" outline="0" axis="axisRow" fieldPosition="3"/>
    </format>
    <format dxfId="5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6">
      <pivotArea field="3" type="button" dataOnly="0" labelOnly="1" outline="0" axis="axisRow" fieldPosition="0"/>
    </format>
    <format dxfId="7">
      <pivotArea field="4" type="button" dataOnly="0" labelOnly="1" outline="0" axis="axisRow" fieldPosition="1"/>
    </format>
    <format dxfId="8">
      <pivotArea field="5" type="button" dataOnly="0" labelOnly="1" outline="0" axis="axisRow" fieldPosition="2"/>
    </format>
    <format dxfId="9">
      <pivotArea field="6" type="button" dataOnly="0" labelOnly="1" outline="0" axis="axisPage" fieldPosition="1"/>
    </format>
    <format dxfId="10">
      <pivotArea field="7" type="button" dataOnly="0" labelOnly="1" outline="0" axis="axisRow" fieldPosition="3"/>
    </format>
    <format dxfId="11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2">
      <pivotArea field="3" type="button" dataOnly="0" labelOnly="1" outline="0" axis="axisRow" fieldPosition="0"/>
    </format>
    <format dxfId="13">
      <pivotArea field="4" type="button" dataOnly="0" labelOnly="1" outline="0" axis="axisRow" fieldPosition="1"/>
    </format>
    <format dxfId="14">
      <pivotArea field="5" type="button" dataOnly="0" labelOnly="1" outline="0" axis="axisRow" fieldPosition="2"/>
    </format>
    <format dxfId="15">
      <pivotArea field="6" type="button" dataOnly="0" labelOnly="1" outline="0" axis="axisPage" fieldPosition="1"/>
    </format>
    <format dxfId="16">
      <pivotArea field="7" type="button" dataOnly="0" labelOnly="1" outline="0" axis="axisRow" fieldPosition="3"/>
    </format>
    <format dxfId="17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8">
      <pivotArea field="3" type="button" dataOnly="0" labelOnly="1" outline="0" axis="axisRow" fieldPosition="0"/>
    </format>
    <format dxfId="19">
      <pivotArea field="4" type="button" dataOnly="0" labelOnly="1" outline="0" axis="axisRow" fieldPosition="1"/>
    </format>
    <format dxfId="20">
      <pivotArea field="5" type="button" dataOnly="0" labelOnly="1" outline="0" axis="axisRow" fieldPosition="2"/>
    </format>
    <format dxfId="21">
      <pivotArea field="6" type="button" dataOnly="0" labelOnly="1" outline="0" axis="axisPage" fieldPosition="1"/>
    </format>
    <format dxfId="22">
      <pivotArea field="7" type="button" dataOnly="0" labelOnly="1" outline="0" axis="axisRow" fieldPosition="3"/>
    </format>
    <format dxfId="23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24">
      <pivotArea field="3" type="button" dataOnly="0" labelOnly="1" outline="0" axis="axisRow" fieldPosition="0"/>
    </format>
    <format dxfId="25">
      <pivotArea field="4" type="button" dataOnly="0" labelOnly="1" outline="0" axis="axisRow" fieldPosition="1"/>
    </format>
    <format dxfId="26">
      <pivotArea field="5" type="button" dataOnly="0" labelOnly="1" outline="0" axis="axisRow" fieldPosition="2"/>
    </format>
    <format dxfId="27">
      <pivotArea field="6" type="button" dataOnly="0" labelOnly="1" outline="0" axis="axisPage" fieldPosition="1"/>
    </format>
    <format dxfId="28">
      <pivotArea field="7" type="button" dataOnly="0" labelOnly="1" outline="0" axis="axisRow" fieldPosition="3"/>
    </format>
    <format dxfId="29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30">
      <pivotArea field="6" type="button" dataOnly="0" labelOnly="1" outline="0" axis="axisPage" fieldPosition="1"/>
    </format>
    <format dxfId="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">
      <pivotArea type="all" dataOnly="0" outline="0" fieldPosition="0"/>
    </format>
    <format dxfId="35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7">
      <pivotArea field="5" type="button" dataOnly="0" labelOnly="1" outline="0" axis="axisRow" fieldPosition="2"/>
    </format>
    <format dxfId="38">
      <pivotArea field="7" type="button" dataOnly="0" labelOnly="1" outline="0" axis="axisRow" fieldPosition="3"/>
    </format>
    <format dxfId="3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0">
      <pivotArea field="3" type="button" dataOnly="0" labelOnly="1" outline="0" axis="axisRow" fieldPosition="0"/>
    </format>
    <format dxfId="41">
      <pivotArea field="4" type="button" dataOnly="0" labelOnly="1" outline="0" axis="axisRow" fieldPosition="1"/>
    </format>
    <format dxfId="42">
      <pivotArea field="5" type="button" dataOnly="0" labelOnly="1" outline="0" axis="axisRow" fieldPosition="2"/>
    </format>
    <format dxfId="43">
      <pivotArea field="7" type="button" dataOnly="0" labelOnly="1" outline="0" axis="axisRow" fieldPosition="3"/>
    </format>
    <format dxfId="4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5">
      <pivotArea type="all" dataOnly="0" outline="0" fieldPosition="0"/>
    </format>
    <format dxfId="46">
      <pivotArea outline="0" collapsedLevelsAreSubtotals="1" fieldPosition="0"/>
    </format>
    <format dxfId="47">
      <pivotArea field="3" type="button" dataOnly="0" labelOnly="1" outline="0" axis="axisRow" fieldPosition="0"/>
    </format>
    <format dxfId="48">
      <pivotArea field="4" type="button" dataOnly="0" labelOnly="1" outline="0" axis="axisRow" fieldPosition="1"/>
    </format>
    <format dxfId="49">
      <pivotArea field="5" type="button" dataOnly="0" labelOnly="1" outline="0" axis="axisRow" fieldPosition="2"/>
    </format>
    <format dxfId="50">
      <pivotArea field="7" type="button" dataOnly="0" labelOnly="1" outline="0" axis="axisRow" fieldPosition="3"/>
    </format>
    <format dxfId="51">
      <pivotArea dataOnly="0" labelOnly="1" outline="0" fieldPosition="0">
        <references count="1">
          <reference field="3" count="31">
            <x v="3"/>
            <x v="6"/>
            <x v="7"/>
            <x v="9"/>
            <x v="10"/>
            <x v="17"/>
            <x v="18"/>
            <x v="21"/>
            <x v="23"/>
            <x v="24"/>
            <x v="26"/>
            <x v="30"/>
            <x v="32"/>
            <x v="34"/>
            <x v="37"/>
            <x v="38"/>
            <x v="46"/>
            <x v="47"/>
            <x v="53"/>
            <x v="54"/>
            <x v="56"/>
            <x v="58"/>
            <x v="60"/>
            <x v="62"/>
            <x v="66"/>
            <x v="70"/>
            <x v="79"/>
            <x v="80"/>
            <x v="82"/>
            <x v="86"/>
            <x v="116"/>
          </reference>
        </references>
      </pivotArea>
    </format>
    <format dxfId="52">
      <pivotArea dataOnly="0" labelOnly="1" outline="0" fieldPosition="0">
        <references count="1">
          <reference field="3" count="28">
            <x v="0"/>
            <x v="2"/>
            <x v="5"/>
            <x v="8"/>
            <x v="11"/>
            <x v="14"/>
            <x v="16"/>
            <x v="19"/>
            <x v="20"/>
            <x v="22"/>
            <x v="27"/>
            <x v="28"/>
            <x v="33"/>
            <x v="42"/>
            <x v="49"/>
            <x v="50"/>
            <x v="57"/>
            <x v="59"/>
            <x v="64"/>
            <x v="65"/>
            <x v="67"/>
            <x v="75"/>
            <x v="76"/>
            <x v="84"/>
            <x v="90"/>
            <x v="98"/>
            <x v="121"/>
            <x v="122"/>
          </reference>
        </references>
      </pivotArea>
    </format>
    <format dxfId="53">
      <pivotArea dataOnly="0" labelOnly="1" outline="0" fieldPosition="0">
        <references count="1">
          <reference field="3" count="20">
            <x v="13"/>
            <x v="15"/>
            <x v="55"/>
            <x v="61"/>
            <x v="63"/>
            <x v="77"/>
            <x v="87"/>
            <x v="89"/>
            <x v="92"/>
            <x v="94"/>
            <x v="95"/>
            <x v="97"/>
            <x v="101"/>
            <x v="102"/>
            <x v="105"/>
            <x v="106"/>
            <x v="107"/>
            <x v="114"/>
            <x v="115"/>
            <x v="120"/>
          </reference>
        </references>
      </pivotArea>
    </format>
    <format dxfId="54">
      <pivotArea dataOnly="0" labelOnly="1" outline="0" fieldPosition="0">
        <references count="1">
          <reference field="3" count="15">
            <x v="1"/>
            <x v="25"/>
            <x v="29"/>
            <x v="31"/>
            <x v="40"/>
            <x v="45"/>
            <x v="48"/>
            <x v="68"/>
            <x v="69"/>
            <x v="81"/>
            <x v="104"/>
            <x v="108"/>
            <x v="109"/>
            <x v="110"/>
            <x v="119"/>
          </reference>
        </references>
      </pivotArea>
    </format>
    <format dxfId="55">
      <pivotArea dataOnly="0" labelOnly="1" outline="0" fieldPosition="0">
        <references count="1">
          <reference field="3" count="12">
            <x v="36"/>
            <x v="41"/>
            <x v="72"/>
            <x v="78"/>
            <x v="88"/>
            <x v="93"/>
            <x v="99"/>
            <x v="103"/>
            <x v="111"/>
            <x v="112"/>
            <x v="113"/>
            <x v="117"/>
          </reference>
        </references>
      </pivotArea>
    </format>
    <format dxfId="56">
      <pivotArea dataOnly="0" labelOnly="1" outline="0" fieldPosition="0">
        <references count="1">
          <reference field="3" count="5">
            <x v="43"/>
            <x v="44"/>
            <x v="52"/>
            <x v="73"/>
            <x v="118"/>
          </reference>
        </references>
      </pivotArea>
    </format>
    <format dxfId="57">
      <pivotArea dataOnly="0" labelOnly="1" outline="0" fieldPosition="0">
        <references count="2">
          <reference field="3" count="1" selected="0">
            <x v="80"/>
          </reference>
          <reference field="4" count="1">
            <x v="101"/>
          </reference>
        </references>
      </pivotArea>
    </format>
    <format dxfId="58">
      <pivotArea dataOnly="0" labelOnly="1" outline="0" fieldPosition="0">
        <references count="2">
          <reference field="3" count="1" selected="0">
            <x v="7"/>
          </reference>
          <reference field="4" count="1">
            <x v="14"/>
          </reference>
        </references>
      </pivotArea>
    </format>
    <format dxfId="59">
      <pivotArea dataOnly="0" labelOnly="1" outline="0" fieldPosition="0">
        <references count="2">
          <reference field="3" count="1" selected="0">
            <x v="46"/>
          </reference>
          <reference field="4" count="1">
            <x v="46"/>
          </reference>
        </references>
      </pivotArea>
    </format>
    <format dxfId="60">
      <pivotArea dataOnly="0" labelOnly="1" outline="0" fieldPosition="0">
        <references count="2">
          <reference field="3" count="1" selected="0">
            <x v="58"/>
          </reference>
          <reference field="4" count="1">
            <x v="52"/>
          </reference>
        </references>
      </pivotArea>
    </format>
    <format dxfId="61">
      <pivotArea dataOnly="0" labelOnly="1" outline="0" fieldPosition="0">
        <references count="2">
          <reference field="3" count="1" selected="0">
            <x v="32"/>
          </reference>
          <reference field="4" count="1">
            <x v="18"/>
          </reference>
        </references>
      </pivotArea>
    </format>
    <format dxfId="62">
      <pivotArea dataOnly="0" labelOnly="1" outline="0" fieldPosition="0">
        <references count="2">
          <reference field="3" count="1" selected="0">
            <x v="37"/>
          </reference>
          <reference field="4" count="1">
            <x v="24"/>
          </reference>
        </references>
      </pivotArea>
    </format>
    <format dxfId="63">
      <pivotArea dataOnly="0" labelOnly="1" outline="0" fieldPosition="0">
        <references count="2">
          <reference field="3" count="1" selected="0">
            <x v="62"/>
          </reference>
          <reference field="4" count="1">
            <x v="63"/>
          </reference>
        </references>
      </pivotArea>
    </format>
    <format dxfId="64">
      <pivotArea dataOnly="0" labelOnly="1" outline="0" fieldPosition="0">
        <references count="2">
          <reference field="3" count="1" selected="0">
            <x v="30"/>
          </reference>
          <reference field="4" count="1">
            <x v="0"/>
          </reference>
        </references>
      </pivotArea>
    </format>
    <format dxfId="65">
      <pivotArea dataOnly="0" labelOnly="1" outline="0" fieldPosition="0">
        <references count="2">
          <reference field="3" count="1" selected="0">
            <x v="116"/>
          </reference>
          <reference field="4" count="1">
            <x v="100"/>
          </reference>
        </references>
      </pivotArea>
    </format>
    <format dxfId="66">
      <pivotArea dataOnly="0" labelOnly="1" outline="0" fieldPosition="0">
        <references count="2">
          <reference field="3" count="1" selected="0">
            <x v="6"/>
          </reference>
          <reference field="4" count="1">
            <x v="39"/>
          </reference>
        </references>
      </pivotArea>
    </format>
    <format dxfId="67">
      <pivotArea dataOnly="0" labelOnly="1" outline="0" fieldPosition="0">
        <references count="2">
          <reference field="3" count="1" selected="0">
            <x v="70"/>
          </reference>
          <reference field="4" count="1">
            <x v="68"/>
          </reference>
        </references>
      </pivotArea>
    </format>
    <format dxfId="68">
      <pivotArea dataOnly="0" labelOnly="1" outline="0" fieldPosition="0">
        <references count="2">
          <reference field="3" count="1" selected="0">
            <x v="10"/>
          </reference>
          <reference field="4" count="1">
            <x v="7"/>
          </reference>
        </references>
      </pivotArea>
    </format>
    <format dxfId="69">
      <pivotArea dataOnly="0" labelOnly="1" outline="0" fieldPosition="0">
        <references count="2">
          <reference field="3" count="1" selected="0">
            <x v="9"/>
          </reference>
          <reference field="4" count="1">
            <x v="30"/>
          </reference>
        </references>
      </pivotArea>
    </format>
    <format dxfId="70">
      <pivotArea dataOnly="0" labelOnly="1" outline="0" fieldPosition="0">
        <references count="2">
          <reference field="3" count="1" selected="0">
            <x v="86"/>
          </reference>
          <reference field="4" count="1">
            <x v="79"/>
          </reference>
        </references>
      </pivotArea>
    </format>
    <format dxfId="71">
      <pivotArea dataOnly="0" labelOnly="1" outline="0" fieldPosition="0">
        <references count="2">
          <reference field="3" count="1" selected="0">
            <x v="34"/>
          </reference>
          <reference field="4" count="1">
            <x v="23"/>
          </reference>
        </references>
      </pivotArea>
    </format>
    <format dxfId="72">
      <pivotArea dataOnly="0" labelOnly="1" outline="0" fieldPosition="0">
        <references count="2">
          <reference field="3" count="1" selected="0">
            <x v="47"/>
          </reference>
          <reference field="4" count="1">
            <x v="37"/>
          </reference>
        </references>
      </pivotArea>
    </format>
    <format dxfId="73">
      <pivotArea dataOnly="0" labelOnly="1" outline="0" fieldPosition="0">
        <references count="2">
          <reference field="3" count="1" selected="0">
            <x v="26"/>
          </reference>
          <reference field="4" count="1">
            <x v="31"/>
          </reference>
        </references>
      </pivotArea>
    </format>
    <format dxfId="74">
      <pivotArea dataOnly="0" labelOnly="1" outline="0" fieldPosition="0">
        <references count="2">
          <reference field="3" count="1" selected="0">
            <x v="56"/>
          </reference>
          <reference field="4" count="1">
            <x v="54"/>
          </reference>
        </references>
      </pivotArea>
    </format>
    <format dxfId="75">
      <pivotArea dataOnly="0" labelOnly="1" outline="0" fieldPosition="0">
        <references count="2">
          <reference field="3" count="1" selected="0">
            <x v="54"/>
          </reference>
          <reference field="4" count="1">
            <x v="102"/>
          </reference>
        </references>
      </pivotArea>
    </format>
    <format dxfId="76">
      <pivotArea dataOnly="0" labelOnly="1" outline="0" fieldPosition="0">
        <references count="2">
          <reference field="3" count="1" selected="0">
            <x v="60"/>
          </reference>
          <reference field="4" count="1">
            <x v="59"/>
          </reference>
        </references>
      </pivotArea>
    </format>
    <format dxfId="77">
      <pivotArea dataOnly="0" labelOnly="1" outline="0" fieldPosition="0">
        <references count="2">
          <reference field="3" count="1" selected="0">
            <x v="17"/>
          </reference>
          <reference field="4" count="1">
            <x v="11"/>
          </reference>
        </references>
      </pivotArea>
    </format>
    <format dxfId="78">
      <pivotArea dataOnly="0" labelOnly="1" outline="0" fieldPosition="0">
        <references count="2">
          <reference field="3" count="1" selected="0">
            <x v="21"/>
          </reference>
          <reference field="4" count="1">
            <x v="27"/>
          </reference>
        </references>
      </pivotArea>
    </format>
    <format dxfId="79">
      <pivotArea dataOnly="0" labelOnly="1" outline="0" fieldPosition="0">
        <references count="2">
          <reference field="3" count="1" selected="0">
            <x v="18"/>
          </reference>
          <reference field="4" count="1">
            <x v="50"/>
          </reference>
        </references>
      </pivotArea>
    </format>
    <format dxfId="80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81">
      <pivotArea dataOnly="0" labelOnly="1" outline="0" fieldPosition="0">
        <references count="2">
          <reference field="3" count="1" selected="0">
            <x v="24"/>
          </reference>
          <reference field="4" count="1">
            <x v="21"/>
          </reference>
        </references>
      </pivotArea>
    </format>
    <format dxfId="82">
      <pivotArea dataOnly="0" labelOnly="1" outline="0" fieldPosition="0">
        <references count="2">
          <reference field="3" count="1" selected="0">
            <x v="66"/>
          </reference>
          <reference field="4" count="1">
            <x v="28"/>
          </reference>
        </references>
      </pivotArea>
    </format>
    <format dxfId="83">
      <pivotArea dataOnly="0" labelOnly="1" outline="0" fieldPosition="0">
        <references count="2">
          <reference field="3" count="1" selected="0">
            <x v="79"/>
          </reference>
          <reference field="4" count="1">
            <x v="75"/>
          </reference>
        </references>
      </pivotArea>
    </format>
    <format dxfId="84">
      <pivotArea dataOnly="0" labelOnly="1" outline="0" fieldPosition="0">
        <references count="2">
          <reference field="3" count="1" selected="0">
            <x v="3"/>
          </reference>
          <reference field="4" count="1">
            <x v="55"/>
          </reference>
        </references>
      </pivotArea>
    </format>
    <format dxfId="85">
      <pivotArea dataOnly="0" labelOnly="1" outline="0" fieldPosition="0">
        <references count="2">
          <reference field="3" count="1" selected="0">
            <x v="23"/>
          </reference>
          <reference field="4" count="1">
            <x v="42"/>
          </reference>
        </references>
      </pivotArea>
    </format>
    <format dxfId="86">
      <pivotArea dataOnly="0" labelOnly="1" outline="0" fieldPosition="0">
        <references count="2">
          <reference field="3" count="1" selected="0">
            <x v="33"/>
          </reference>
          <reference field="4" count="1">
            <x v="35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2"/>
          </reference>
          <reference field="4" count="1">
            <x v="47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5"/>
          </reference>
          <reference field="4" count="1">
            <x v="28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90"/>
          </reference>
          <reference field="4" count="1">
            <x v="32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76"/>
          </reference>
          <reference field="4" count="1">
            <x v="71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59"/>
          </reference>
          <reference field="4" count="1">
            <x v="1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20"/>
          </reference>
          <reference field="4" count="1">
            <x v="9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19"/>
          </reference>
          <reference field="4" count="1">
            <x v="53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27"/>
          </reference>
          <reference field="4" count="1">
            <x v="51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57"/>
          </reference>
          <reference field="4" count="1">
            <x v="17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16"/>
          </reference>
          <reference field="4" count="1">
            <x v="5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22"/>
          </reference>
          <reference field="4" count="1">
            <x v="25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121"/>
          </reference>
          <reference field="4" count="1">
            <x v="103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50"/>
          </reference>
          <reference field="4" count="1">
            <x v="38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122"/>
          </reference>
          <reference field="4" count="1">
            <x v="28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8"/>
          </reference>
          <reference field="4" count="1">
            <x v="28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28"/>
          </reference>
          <reference field="4" count="1">
            <x v="74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0"/>
          </reference>
          <reference field="4" count="1">
            <x v="4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14"/>
          </reference>
          <reference field="4" count="1">
            <x v="6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11"/>
          </reference>
          <reference field="4" count="1">
            <x v="49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49"/>
          </reference>
          <reference field="4" count="1">
            <x v="33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84"/>
          </reference>
          <reference field="4" count="1">
            <x v="77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64"/>
          </reference>
          <reference field="4" count="1">
            <x v="55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98"/>
          </reference>
          <reference field="4" count="1">
            <x v="86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101"/>
          </reference>
          <reference field="4" count="1">
            <x v="90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77"/>
          </reference>
          <reference field="4" count="1">
            <x v="42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92"/>
          </reference>
          <reference field="4" count="1">
            <x v="28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87"/>
          </reference>
          <reference field="4" count="1">
            <x v="80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94"/>
          </reference>
          <reference field="4" count="1">
            <x v="83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114"/>
          </reference>
          <reference field="4" count="1">
            <x v="99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105"/>
          </reference>
          <reference field="4" count="1">
            <x v="94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107"/>
          </reference>
          <reference field="4" count="1">
            <x v="95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15"/>
          </reference>
          <reference field="4" count="1">
            <x v="36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55"/>
          </reference>
          <reference field="4" count="1">
            <x v="58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102"/>
          </reference>
          <reference field="4" count="1">
            <x v="92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61"/>
          </reference>
          <reference field="4" count="1">
            <x v="60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63"/>
          </reference>
          <reference field="4" count="1">
            <x v="64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89"/>
          </reference>
          <reference field="4" count="1">
            <x v="1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97"/>
          </reference>
          <reference field="4" count="1">
            <x v="85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95"/>
          </reference>
          <reference field="4" count="1">
            <x v="84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120"/>
          </reference>
          <reference field="4" count="1">
            <x v="1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13"/>
          </reference>
          <reference field="4" count="1">
            <x v="40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68"/>
          </reference>
          <reference field="4" count="1">
            <x v="66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25"/>
          </reference>
          <reference field="4" count="1">
            <x v="19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110"/>
          </reference>
          <reference field="4" count="1">
            <x v="51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69"/>
          </reference>
          <reference field="4" count="1">
            <x v="24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109"/>
          </reference>
          <reference field="4" count="1">
            <x v="96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108"/>
          </reference>
          <reference field="4" count="1">
            <x v="22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31"/>
          </reference>
          <reference field="4" count="1">
            <x v="12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1"/>
          </reference>
          <reference field="4" count="1">
            <x v="28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29"/>
          </reference>
          <reference field="4" count="1">
            <x v="13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81"/>
          </reference>
          <reference field="4" count="1">
            <x v="76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45"/>
          </reference>
          <reference field="4" count="1">
            <x v="48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48"/>
          </reference>
          <reference field="4" count="1">
            <x v="56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40"/>
          </reference>
          <reference field="4" count="1">
            <x v="37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88"/>
          </reference>
          <reference field="4" count="1">
            <x v="81"/>
          </reference>
        </references>
      </pivotArea>
    </format>
    <format dxfId="143">
      <pivotArea dataOnly="0" labelOnly="1" outline="0" fieldPosition="0">
        <references count="2">
          <reference field="3" count="1" selected="0">
            <x v="78"/>
          </reference>
          <reference field="4" count="1">
            <x v="72"/>
          </reference>
        </references>
      </pivotArea>
    </format>
    <format dxfId="144">
      <pivotArea dataOnly="0" labelOnly="1" outline="0" fieldPosition="0">
        <references count="2">
          <reference field="3" count="1" selected="0">
            <x v="36"/>
          </reference>
          <reference field="4" count="1">
            <x v="9"/>
          </reference>
        </references>
      </pivotArea>
    </format>
    <format dxfId="145">
      <pivotArea dataOnly="0" labelOnly="1" outline="0" fieldPosition="0">
        <references count="2">
          <reference field="3" count="1" selected="0">
            <x v="93"/>
          </reference>
          <reference field="4" count="1">
            <x v="82"/>
          </reference>
        </references>
      </pivotArea>
    </format>
    <format dxfId="146">
      <pivotArea dataOnly="0" labelOnly="1" outline="0" fieldPosition="0">
        <references count="2">
          <reference field="3" count="1" selected="0">
            <x v="112"/>
          </reference>
          <reference field="4" count="1">
            <x v="98"/>
          </reference>
        </references>
      </pivotArea>
    </format>
    <format dxfId="147">
      <pivotArea dataOnly="0" labelOnly="1" outline="0" fieldPosition="0">
        <references count="2">
          <reference field="3" count="1" selected="0">
            <x v="111"/>
          </reference>
          <reference field="4" count="1">
            <x v="97"/>
          </reference>
        </references>
      </pivotArea>
    </format>
    <format dxfId="148">
      <pivotArea dataOnly="0" labelOnly="1" outline="0" fieldPosition="0">
        <references count="2">
          <reference field="3" count="1" selected="0">
            <x v="113"/>
          </reference>
          <reference field="4" count="1">
            <x v="78"/>
          </reference>
        </references>
      </pivotArea>
    </format>
    <format dxfId="149">
      <pivotArea dataOnly="0" labelOnly="1" outline="0" fieldPosition="0">
        <references count="2">
          <reference field="3" count="1" selected="0">
            <x v="41"/>
          </reference>
          <reference field="4" count="1">
            <x v="26"/>
          </reference>
        </references>
      </pivotArea>
    </format>
    <format dxfId="150">
      <pivotArea dataOnly="0" labelOnly="1" outline="0" fieldPosition="0">
        <references count="2">
          <reference field="3" count="1" selected="0">
            <x v="99"/>
          </reference>
          <reference field="4" count="1">
            <x v="88"/>
          </reference>
        </references>
      </pivotArea>
    </format>
    <format dxfId="151">
      <pivotArea dataOnly="0" labelOnly="1" outline="0" fieldPosition="0">
        <references count="2">
          <reference field="3" count="1" selected="0">
            <x v="103"/>
          </reference>
          <reference field="4" count="1">
            <x v="93"/>
          </reference>
        </references>
      </pivotArea>
    </format>
    <format dxfId="152">
      <pivotArea dataOnly="0" labelOnly="1" outline="0" fieldPosition="0">
        <references count="2">
          <reference field="3" count="1" selected="0">
            <x v="43"/>
          </reference>
          <reference field="4" count="1">
            <x v="41"/>
          </reference>
        </references>
      </pivotArea>
    </format>
    <format dxfId="153">
      <pivotArea dataOnly="0" labelOnly="1" outline="0" fieldPosition="0">
        <references count="2">
          <reference field="3" count="1" selected="0">
            <x v="73"/>
          </reference>
          <reference field="4" count="1">
            <x v="70"/>
          </reference>
        </references>
      </pivotArea>
    </format>
    <format dxfId="154">
      <pivotArea dataOnly="0" labelOnly="1" outline="0" fieldPosition="0">
        <references count="2">
          <reference field="3" count="1" selected="0">
            <x v="44"/>
          </reference>
          <reference field="4" count="1">
            <x v="32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52"/>
          </reference>
          <reference field="4" count="1">
            <x v="57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118"/>
          </reference>
          <reference field="4" count="1">
            <x v="97"/>
          </reference>
        </references>
      </pivotArea>
    </format>
    <format dxfId="157">
      <pivotArea dataOnly="0" labelOnly="1" outline="0" fieldPosition="0">
        <references count="3">
          <reference field="3" count="1" selected="0">
            <x v="80"/>
          </reference>
          <reference field="4" count="1" selected="0">
            <x v="101"/>
          </reference>
          <reference field="5" count="1">
            <x v="63"/>
          </reference>
        </references>
      </pivotArea>
    </format>
    <format dxfId="158">
      <pivotArea dataOnly="0" labelOnly="1" outline="0" fieldPosition="0">
        <references count="3">
          <reference field="3" count="1" selected="0">
            <x v="7"/>
          </reference>
          <reference field="4" count="1" selected="0">
            <x v="14"/>
          </reference>
          <reference field="5" count="1">
            <x v="20"/>
          </reference>
        </references>
      </pivotArea>
    </format>
    <format dxfId="159">
      <pivotArea dataOnly="0" labelOnly="1" outline="0" fieldPosition="0">
        <references count="3">
          <reference field="3" count="1" selected="0">
            <x v="46"/>
          </reference>
          <reference field="4" count="1" selected="0">
            <x v="46"/>
          </reference>
          <reference field="5" count="1">
            <x v="59"/>
          </reference>
        </references>
      </pivotArea>
    </format>
    <format dxfId="160">
      <pivotArea dataOnly="0" labelOnly="1" outline="0" fieldPosition="0">
        <references count="3">
          <reference field="3" count="1" selected="0">
            <x v="58"/>
          </reference>
          <reference field="4" count="1" selected="0">
            <x v="52"/>
          </reference>
          <reference field="5" count="1">
            <x v="13"/>
          </reference>
        </references>
      </pivotArea>
    </format>
    <format dxfId="161">
      <pivotArea dataOnly="0" labelOnly="1" outline="0" fieldPosition="0">
        <references count="3">
          <reference field="3" count="1" selected="0">
            <x v="32"/>
          </reference>
          <reference field="4" count="1" selected="0">
            <x v="18"/>
          </reference>
          <reference field="5" count="1">
            <x v="44"/>
          </reference>
        </references>
      </pivotArea>
    </format>
    <format dxfId="162">
      <pivotArea dataOnly="0" labelOnly="1" outline="0" fieldPosition="0">
        <references count="3">
          <reference field="3" count="1" selected="0">
            <x v="37"/>
          </reference>
          <reference field="4" count="1" selected="0">
            <x v="24"/>
          </reference>
          <reference field="5" count="1">
            <x v="14"/>
          </reference>
        </references>
      </pivotArea>
    </format>
    <format dxfId="163">
      <pivotArea dataOnly="0" labelOnly="1" outline="0" fieldPosition="0">
        <references count="3">
          <reference field="3" count="1" selected="0">
            <x v="62"/>
          </reference>
          <reference field="4" count="1" selected="0">
            <x v="63"/>
          </reference>
          <reference field="5" count="1">
            <x v="3"/>
          </reference>
        </references>
      </pivotArea>
    </format>
    <format dxfId="164">
      <pivotArea dataOnly="0" labelOnly="1" outline="0" fieldPosition="0">
        <references count="3">
          <reference field="3" count="1" selected="0">
            <x v="30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65">
      <pivotArea dataOnly="0" labelOnly="1" outline="0" fieldPosition="0">
        <references count="3">
          <reference field="3" count="1" selected="0">
            <x v="116"/>
          </reference>
          <reference field="4" count="1" selected="0">
            <x v="100"/>
          </reference>
          <reference field="5" count="1">
            <x v="43"/>
          </reference>
        </references>
      </pivotArea>
    </format>
    <format dxfId="166">
      <pivotArea dataOnly="0" labelOnly="1" outline="0" fieldPosition="0">
        <references count="3">
          <reference field="3" count="1" selected="0">
            <x v="6"/>
          </reference>
          <reference field="4" count="1" selected="0">
            <x v="39"/>
          </reference>
          <reference field="5" count="1">
            <x v="24"/>
          </reference>
        </references>
      </pivotArea>
    </format>
    <format dxfId="167">
      <pivotArea dataOnly="0" labelOnly="1" outline="0" fieldPosition="0">
        <references count="3">
          <reference field="3" count="1" selected="0">
            <x v="70"/>
          </reference>
          <reference field="4" count="1" selected="0">
            <x v="68"/>
          </reference>
          <reference field="5" count="1">
            <x v="41"/>
          </reference>
        </references>
      </pivotArea>
    </format>
    <format dxfId="168">
      <pivotArea dataOnly="0" labelOnly="1" outline="0" fieldPosition="0">
        <references count="3">
          <reference field="3" count="1" selected="0">
            <x v="10"/>
          </reference>
          <reference field="4" count="1" selected="0">
            <x v="7"/>
          </reference>
          <reference field="5" count="1">
            <x v="22"/>
          </reference>
        </references>
      </pivotArea>
    </format>
    <format dxfId="169">
      <pivotArea dataOnly="0" labelOnly="1" outline="0" fieldPosition="0">
        <references count="3">
          <reference field="3" count="1" selected="0">
            <x v="9"/>
          </reference>
          <reference field="4" count="1" selected="0">
            <x v="30"/>
          </reference>
          <reference field="5" count="1">
            <x v="14"/>
          </reference>
        </references>
      </pivotArea>
    </format>
    <format dxfId="170">
      <pivotArea dataOnly="0" labelOnly="1" outline="0" fieldPosition="0">
        <references count="3">
          <reference field="3" count="1" selected="0">
            <x v="86"/>
          </reference>
          <reference field="4" count="1" selected="0">
            <x v="79"/>
          </reference>
          <reference field="5" count="1">
            <x v="76"/>
          </reference>
        </references>
      </pivotArea>
    </format>
    <format dxfId="171">
      <pivotArea dataOnly="0" labelOnly="1" outline="0" fieldPosition="0">
        <references count="3">
          <reference field="3" count="1" selected="0">
            <x v="34"/>
          </reference>
          <reference field="4" count="1" selected="0">
            <x v="23"/>
          </reference>
          <reference field="5" count="1">
            <x v="41"/>
          </reference>
        </references>
      </pivotArea>
    </format>
    <format dxfId="172">
      <pivotArea dataOnly="0" labelOnly="1" outline="0" fieldPosition="0">
        <references count="3">
          <reference field="3" count="1" selected="0">
            <x v="47"/>
          </reference>
          <reference field="4" count="1" selected="0">
            <x v="37"/>
          </reference>
          <reference field="5" count="1">
            <x v="54"/>
          </reference>
        </references>
      </pivotArea>
    </format>
    <format dxfId="173">
      <pivotArea dataOnly="0" labelOnly="1" outline="0" fieldPosition="0">
        <references count="3">
          <reference field="3" count="1" selected="0">
            <x v="26"/>
          </reference>
          <reference field="4" count="1" selected="0">
            <x v="31"/>
          </reference>
          <reference field="5" count="1">
            <x v="14"/>
          </reference>
        </references>
      </pivotArea>
    </format>
    <format dxfId="174">
      <pivotArea dataOnly="0" labelOnly="1" outline="0" fieldPosition="0">
        <references count="3">
          <reference field="3" count="1" selected="0">
            <x v="56"/>
          </reference>
          <reference field="4" count="1" selected="0">
            <x v="54"/>
          </reference>
          <reference field="5" count="1">
            <x v="30"/>
          </reference>
        </references>
      </pivotArea>
    </format>
    <format dxfId="175">
      <pivotArea dataOnly="0" labelOnly="1" outline="0" fieldPosition="0">
        <references count="3">
          <reference field="3" count="1" selected="0">
            <x v="54"/>
          </reference>
          <reference field="4" count="1" selected="0">
            <x v="102"/>
          </reference>
          <reference field="5" count="1">
            <x v="50"/>
          </reference>
        </references>
      </pivotArea>
    </format>
    <format dxfId="176">
      <pivotArea dataOnly="0" labelOnly="1" outline="0" fieldPosition="0">
        <references count="3">
          <reference field="3" count="1" selected="0">
            <x v="60"/>
          </reference>
          <reference field="4" count="1" selected="0">
            <x v="59"/>
          </reference>
          <reference field="5" count="1">
            <x v="4"/>
          </reference>
        </references>
      </pivotArea>
    </format>
    <format dxfId="177">
      <pivotArea dataOnly="0" labelOnly="1" outline="0" fieldPosition="0">
        <references count="3">
          <reference field="3" count="1" selected="0">
            <x v="17"/>
          </reference>
          <reference field="4" count="1" selected="0">
            <x v="11"/>
          </reference>
          <reference field="5" count="1">
            <x v="19"/>
          </reference>
        </references>
      </pivotArea>
    </format>
    <format dxfId="178">
      <pivotArea dataOnly="0" labelOnly="1" outline="0" fieldPosition="0">
        <references count="3">
          <reference field="3" count="1" selected="0">
            <x v="18"/>
          </reference>
          <reference field="4" count="1" selected="0">
            <x v="50"/>
          </reference>
          <reference field="5" count="1">
            <x v="16"/>
          </reference>
        </references>
      </pivotArea>
    </format>
    <format dxfId="179">
      <pivotArea dataOnly="0" labelOnly="1" outline="0" fieldPosition="0">
        <references count="3">
          <reference field="3" count="1" selected="0">
            <x v="38"/>
          </reference>
          <reference field="4" count="1" selected="0">
            <x v="15"/>
          </reference>
          <reference field="5" count="1">
            <x v="60"/>
          </reference>
        </references>
      </pivotArea>
    </format>
    <format dxfId="180">
      <pivotArea dataOnly="0" labelOnly="1" outline="0" fieldPosition="0">
        <references count="3">
          <reference field="3" count="1" selected="0">
            <x v="24"/>
          </reference>
          <reference field="4" count="1" selected="0">
            <x v="21"/>
          </reference>
          <reference field="5" count="1">
            <x v="6"/>
          </reference>
        </references>
      </pivotArea>
    </format>
    <format dxfId="181">
      <pivotArea dataOnly="0" labelOnly="1" outline="0" fieldPosition="0">
        <references count="3">
          <reference field="3" count="1" selected="0">
            <x v="66"/>
          </reference>
          <reference field="4" count="1" selected="0">
            <x v="28"/>
          </reference>
          <reference field="5" count="1">
            <x v="35"/>
          </reference>
        </references>
      </pivotArea>
    </format>
    <format dxfId="182">
      <pivotArea dataOnly="0" labelOnly="1" outline="0" fieldPosition="0">
        <references count="3">
          <reference field="3" count="1" selected="0">
            <x v="79"/>
          </reference>
          <reference field="4" count="1" selected="0">
            <x v="75"/>
          </reference>
          <reference field="5" count="1">
            <x v="69"/>
          </reference>
        </references>
      </pivotArea>
    </format>
    <format dxfId="183">
      <pivotArea dataOnly="0" labelOnly="1" outline="0" fieldPosition="0">
        <references count="3">
          <reference field="3" count="1" selected="0">
            <x v="3"/>
          </reference>
          <reference field="4" count="1" selected="0">
            <x v="55"/>
          </reference>
          <reference field="5" count="1">
            <x v="73"/>
          </reference>
        </references>
      </pivotArea>
    </format>
    <format dxfId="184">
      <pivotArea dataOnly="0" labelOnly="1" outline="0" fieldPosition="0">
        <references count="3">
          <reference field="3" count="1" selected="0">
            <x v="23"/>
          </reference>
          <reference field="4" count="1" selected="0">
            <x v="42"/>
          </reference>
          <reference field="5" count="1">
            <x v="37"/>
          </reference>
        </references>
      </pivotArea>
    </format>
    <format dxfId="185">
      <pivotArea dataOnly="0" labelOnly="1" outline="0" fieldPosition="0">
        <references count="3">
          <reference field="3" count="1" selected="0">
            <x v="33"/>
          </reference>
          <reference field="4" count="1" selected="0">
            <x v="35"/>
          </reference>
          <reference field="5" count="1">
            <x v="36"/>
          </reference>
        </references>
      </pivotArea>
    </format>
    <format dxfId="186">
      <pivotArea dataOnly="0" labelOnly="1" outline="0" fieldPosition="0">
        <references count="3">
          <reference field="3" count="1" selected="0">
            <x v="2"/>
          </reference>
          <reference field="4" count="1" selected="0">
            <x v="47"/>
          </reference>
          <reference field="5" count="1">
            <x v="75"/>
          </reference>
        </references>
      </pivotArea>
    </format>
    <format dxfId="187">
      <pivotArea dataOnly="0" labelOnly="1" outline="0" fieldPosition="0">
        <references count="3">
          <reference field="3" count="1" selected="0">
            <x v="5"/>
          </reference>
          <reference field="4" count="1" selected="0">
            <x v="28"/>
          </reference>
          <reference field="5" count="1">
            <x v="61"/>
          </reference>
        </references>
      </pivotArea>
    </format>
    <format dxfId="188">
      <pivotArea dataOnly="0" labelOnly="1" outline="0" fieldPosition="0">
        <references count="3">
          <reference field="3" count="1" selected="0">
            <x v="90"/>
          </reference>
          <reference field="4" count="1" selected="0">
            <x v="32"/>
          </reference>
          <reference field="5" count="1">
            <x v="15"/>
          </reference>
        </references>
      </pivotArea>
    </format>
    <format dxfId="189">
      <pivotArea dataOnly="0" labelOnly="1" outline="0" fieldPosition="0">
        <references count="3">
          <reference field="3" count="1" selected="0">
            <x v="76"/>
          </reference>
          <reference field="4" count="1" selected="0">
            <x v="71"/>
          </reference>
          <reference field="5" count="1">
            <x v="3"/>
          </reference>
        </references>
      </pivotArea>
    </format>
    <format dxfId="190">
      <pivotArea dataOnly="0" labelOnly="1" outline="0" fieldPosition="0">
        <references count="3">
          <reference field="3" count="1" selected="0">
            <x v="59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1">
      <pivotArea dataOnly="0" labelOnly="1" outline="0" fieldPosition="0">
        <references count="3">
          <reference field="3" count="1" selected="0">
            <x v="65"/>
          </reference>
          <reference field="4" count="1" selected="0">
            <x v="65"/>
          </reference>
          <reference field="5" count="1">
            <x v="52"/>
          </reference>
        </references>
      </pivotArea>
    </format>
    <format dxfId="192">
      <pivotArea dataOnly="0" labelOnly="1" outline="0" fieldPosition="0">
        <references count="3">
          <reference field="3" count="1" selected="0">
            <x v="20"/>
          </reference>
          <reference field="4" count="1" selected="0">
            <x v="9"/>
          </reference>
          <reference field="5" count="1">
            <x v="39"/>
          </reference>
        </references>
      </pivotArea>
    </format>
    <format dxfId="193">
      <pivotArea dataOnly="0" labelOnly="1" outline="0" fieldPosition="0">
        <references count="3">
          <reference field="3" count="1" selected="0">
            <x v="19"/>
          </reference>
          <reference field="4" count="1" selected="0">
            <x v="53"/>
          </reference>
          <reference field="5" count="1">
            <x v="53"/>
          </reference>
        </references>
      </pivotArea>
    </format>
    <format dxfId="194">
      <pivotArea dataOnly="0" labelOnly="1" outline="0" fieldPosition="0">
        <references count="3">
          <reference field="3" count="1" selected="0">
            <x v="27"/>
          </reference>
          <reference field="4" count="1" selected="0">
            <x v="51"/>
          </reference>
          <reference field="5" count="1">
            <x v="28"/>
          </reference>
        </references>
      </pivotArea>
    </format>
    <format dxfId="195">
      <pivotArea dataOnly="0" labelOnly="1" outline="0" fieldPosition="0">
        <references count="3">
          <reference field="3" count="1" selected="0">
            <x v="57"/>
          </reference>
          <reference field="4" count="1" selected="0">
            <x v="17"/>
          </reference>
          <reference field="5" count="1">
            <x v="57"/>
          </reference>
        </references>
      </pivotArea>
    </format>
    <format dxfId="196">
      <pivotArea dataOnly="0" labelOnly="1" outline="0" fieldPosition="0">
        <references count="3">
          <reference field="3" count="1" selected="0">
            <x v="16"/>
          </reference>
          <reference field="4" count="1" selected="0">
            <x v="5"/>
          </reference>
          <reference field="5" count="1">
            <x v="73"/>
          </reference>
        </references>
      </pivotArea>
    </format>
    <format dxfId="197">
      <pivotArea dataOnly="0" labelOnly="1" outline="0" fieldPosition="0">
        <references count="3">
          <reference field="3" count="1" selected="0">
            <x v="22"/>
          </reference>
          <reference field="4" count="1" selected="0">
            <x v="25"/>
          </reference>
          <reference field="5" count="1">
            <x v="18"/>
          </reference>
        </references>
      </pivotArea>
    </format>
    <format dxfId="198">
      <pivotArea dataOnly="0" labelOnly="1" outline="0" fieldPosition="0">
        <references count="3">
          <reference field="3" count="1" selected="0">
            <x v="121"/>
          </reference>
          <reference field="4" count="1" selected="0">
            <x v="103"/>
          </reference>
          <reference field="5" count="1">
            <x v="58"/>
          </reference>
        </references>
      </pivotArea>
    </format>
    <format dxfId="199">
      <pivotArea dataOnly="0" labelOnly="1" outline="0" fieldPosition="0">
        <references count="3">
          <reference field="3" count="1" selected="0">
            <x v="50"/>
          </reference>
          <reference field="4" count="1" selected="0">
            <x v="38"/>
          </reference>
          <reference field="5" count="1">
            <x v="5"/>
          </reference>
        </references>
      </pivotArea>
    </format>
    <format dxfId="200">
      <pivotArea dataOnly="0" labelOnly="1" outline="0" fieldPosition="0">
        <references count="3">
          <reference field="3" count="1" selected="0">
            <x v="122"/>
          </reference>
          <reference field="4" count="1" selected="0">
            <x v="28"/>
          </reference>
          <reference field="5" count="1">
            <x v="74"/>
          </reference>
        </references>
      </pivotArea>
    </format>
    <format dxfId="201">
      <pivotArea dataOnly="0" labelOnly="1" outline="0" fieldPosition="0">
        <references count="3">
          <reference field="3" count="1" selected="0">
            <x v="8"/>
          </reference>
          <reference field="4" count="1" selected="0">
            <x v="28"/>
          </reference>
          <reference field="5" count="1">
            <x v="65"/>
          </reference>
        </references>
      </pivotArea>
    </format>
    <format dxfId="202">
      <pivotArea dataOnly="0" labelOnly="1" outline="0" fieldPosition="0">
        <references count="3">
          <reference field="3" count="1" selected="0">
            <x v="28"/>
          </reference>
          <reference field="4" count="1" selected="0">
            <x v="74"/>
          </reference>
          <reference field="5" count="1">
            <x v="7"/>
          </reference>
        </references>
      </pivotArea>
    </format>
    <format dxfId="203">
      <pivotArea dataOnly="0" labelOnly="1" outline="0" fieldPosition="0">
        <references count="3">
          <reference field="3" count="1" selected="0">
            <x v="0"/>
          </reference>
          <reference field="4" count="1" selected="0">
            <x v="4"/>
          </reference>
          <reference field="5" count="1">
            <x v="17"/>
          </reference>
        </references>
      </pivotArea>
    </format>
    <format dxfId="204">
      <pivotArea dataOnly="0" labelOnly="1" outline="0" fieldPosition="0">
        <references count="3">
          <reference field="3" count="1" selected="0">
            <x v="14"/>
          </reference>
          <reference field="4" count="1" selected="0">
            <x v="6"/>
          </reference>
          <reference field="5" count="1">
            <x v="67"/>
          </reference>
        </references>
      </pivotArea>
    </format>
    <format dxfId="205">
      <pivotArea dataOnly="0" labelOnly="1" outline="0" fieldPosition="0">
        <references count="3">
          <reference field="3" count="1" selected="0">
            <x v="11"/>
          </reference>
          <reference field="4" count="1" selected="0">
            <x v="49"/>
          </reference>
          <reference field="5" count="1">
            <x v="77"/>
          </reference>
        </references>
      </pivotArea>
    </format>
    <format dxfId="206">
      <pivotArea dataOnly="0" labelOnly="1" outline="0" fieldPosition="0">
        <references count="3">
          <reference field="3" count="1" selected="0">
            <x v="49"/>
          </reference>
          <reference field="4" count="1" selected="0">
            <x v="33"/>
          </reference>
          <reference field="5" count="1">
            <x v="13"/>
          </reference>
        </references>
      </pivotArea>
    </format>
    <format dxfId="207">
      <pivotArea dataOnly="0" labelOnly="1" outline="0" fieldPosition="0">
        <references count="3">
          <reference field="3" count="1" selected="0">
            <x v="84"/>
          </reference>
          <reference field="4" count="1" selected="0">
            <x v="77"/>
          </reference>
          <reference field="5" count="1">
            <x v="82"/>
          </reference>
        </references>
      </pivotArea>
    </format>
    <format dxfId="208">
      <pivotArea dataOnly="0" labelOnly="1" outline="0" fieldPosition="0">
        <references count="3">
          <reference field="3" count="1" selected="0">
            <x v="64"/>
          </reference>
          <reference field="4" count="1" selected="0">
            <x v="55"/>
          </reference>
          <reference field="5" count="1">
            <x v="23"/>
          </reference>
        </references>
      </pivotArea>
    </format>
    <format dxfId="209">
      <pivotArea dataOnly="0" labelOnly="1" outline="0" fieldPosition="0">
        <references count="3">
          <reference field="3" count="1" selected="0">
            <x v="98"/>
          </reference>
          <reference field="4" count="1" selected="0">
            <x v="86"/>
          </reference>
          <reference field="5" count="1">
            <x v="34"/>
          </reference>
        </references>
      </pivotArea>
    </format>
    <format dxfId="210">
      <pivotArea dataOnly="0" labelOnly="1" outline="0" fieldPosition="0">
        <references count="3">
          <reference field="3" count="1" selected="0">
            <x v="101"/>
          </reference>
          <reference field="4" count="1" selected="0">
            <x v="90"/>
          </reference>
          <reference field="5" count="1">
            <x v="12"/>
          </reference>
        </references>
      </pivotArea>
    </format>
    <format dxfId="211">
      <pivotArea dataOnly="0" labelOnly="1" outline="0" fieldPosition="0">
        <references count="3">
          <reference field="3" count="1" selected="0">
            <x v="77"/>
          </reference>
          <reference field="4" count="1" selected="0">
            <x v="42"/>
          </reference>
          <reference field="5" count="1">
            <x v="47"/>
          </reference>
        </references>
      </pivotArea>
    </format>
    <format dxfId="212">
      <pivotArea dataOnly="0" labelOnly="1" outline="0" fieldPosition="0">
        <references count="3">
          <reference field="3" count="1" selected="0">
            <x v="92"/>
          </reference>
          <reference field="4" count="1" selected="0">
            <x v="28"/>
          </reference>
          <reference field="5" count="1">
            <x v="11"/>
          </reference>
        </references>
      </pivotArea>
    </format>
    <format dxfId="213">
      <pivotArea dataOnly="0" labelOnly="1" outline="0" fieldPosition="0">
        <references count="3">
          <reference field="3" count="1" selected="0">
            <x v="87"/>
          </reference>
          <reference field="4" count="1" selected="0">
            <x v="80"/>
          </reference>
          <reference field="5" count="1">
            <x v="36"/>
          </reference>
        </references>
      </pivotArea>
    </format>
    <format dxfId="214">
      <pivotArea dataOnly="0" labelOnly="1" outline="0" fieldPosition="0">
        <references count="3">
          <reference field="3" count="1" selected="0">
            <x v="94"/>
          </reference>
          <reference field="4" count="1" selected="0">
            <x v="83"/>
          </reference>
          <reference field="5" count="1">
            <x v="2"/>
          </reference>
        </references>
      </pivotArea>
    </format>
    <format dxfId="215">
      <pivotArea dataOnly="0" labelOnly="1" outline="0" fieldPosition="0">
        <references count="3">
          <reference field="3" count="1" selected="0">
            <x v="114"/>
          </reference>
          <reference field="4" count="1" selected="0">
            <x v="99"/>
          </reference>
          <reference field="5" count="1">
            <x v="49"/>
          </reference>
        </references>
      </pivotArea>
    </format>
    <format dxfId="216">
      <pivotArea dataOnly="0" labelOnly="1" outline="0" fieldPosition="0">
        <references count="3">
          <reference field="3" count="1" selected="0">
            <x v="105"/>
          </reference>
          <reference field="4" count="1" selected="0">
            <x v="94"/>
          </reference>
          <reference field="5" count="1">
            <x v="32"/>
          </reference>
        </references>
      </pivotArea>
    </format>
    <format dxfId="217">
      <pivotArea dataOnly="0" labelOnly="1" outline="0" fieldPosition="0">
        <references count="3">
          <reference field="3" count="1" selected="0">
            <x v="107"/>
          </reference>
          <reference field="4" count="1" selected="0">
            <x v="95"/>
          </reference>
          <reference field="5" count="1">
            <x v="33"/>
          </reference>
        </references>
      </pivotArea>
    </format>
    <format dxfId="218">
      <pivotArea dataOnly="0" labelOnly="1" outline="0" fieldPosition="0">
        <references count="3">
          <reference field="3" count="1" selected="0">
            <x v="15"/>
          </reference>
          <reference field="4" count="1" selected="0">
            <x v="36"/>
          </reference>
          <reference field="5" count="1">
            <x v="47"/>
          </reference>
        </references>
      </pivotArea>
    </format>
    <format dxfId="219">
      <pivotArea dataOnly="0" labelOnly="1" outline="0" fieldPosition="0">
        <references count="3">
          <reference field="3" count="1" selected="0">
            <x v="55"/>
          </reference>
          <reference field="4" count="1" selected="0">
            <x v="58"/>
          </reference>
          <reference field="5" count="1">
            <x v="30"/>
          </reference>
        </references>
      </pivotArea>
    </format>
    <format dxfId="220">
      <pivotArea dataOnly="0" labelOnly="1" outline="0" fieldPosition="0">
        <references count="3">
          <reference field="3" count="1" selected="0">
            <x v="102"/>
          </reference>
          <reference field="4" count="1" selected="0">
            <x v="92"/>
          </reference>
          <reference field="5" count="1">
            <x v="62"/>
          </reference>
        </references>
      </pivotArea>
    </format>
    <format dxfId="221">
      <pivotArea dataOnly="0" labelOnly="1" outline="0" fieldPosition="0">
        <references count="3">
          <reference field="3" count="1" selected="0">
            <x v="61"/>
          </reference>
          <reference field="4" count="1" selected="0">
            <x v="60"/>
          </reference>
          <reference field="5" count="1">
            <x v="0"/>
          </reference>
        </references>
      </pivotArea>
    </format>
    <format dxfId="222">
      <pivotArea dataOnly="0" labelOnly="1" outline="0" fieldPosition="0">
        <references count="3">
          <reference field="3" count="1" selected="0">
            <x v="63"/>
          </reference>
          <reference field="4" count="1" selected="0">
            <x v="64"/>
          </reference>
          <reference field="5" count="1">
            <x v="21"/>
          </reference>
        </references>
      </pivotArea>
    </format>
    <format dxfId="223">
      <pivotArea dataOnly="0" labelOnly="1" outline="0" fieldPosition="0">
        <references count="3">
          <reference field="3" count="1" selected="0">
            <x v="89"/>
          </reference>
          <reference field="4" count="1" selected="0">
            <x v="1"/>
          </reference>
          <reference field="5" count="1">
            <x v="48"/>
          </reference>
        </references>
      </pivotArea>
    </format>
    <format dxfId="224">
      <pivotArea dataOnly="0" labelOnly="1" outline="0" fieldPosition="0">
        <references count="3">
          <reference field="3" count="1" selected="0">
            <x v="97"/>
          </reference>
          <reference field="4" count="1" selected="0">
            <x v="85"/>
          </reference>
          <reference field="5" count="1">
            <x v="31"/>
          </reference>
        </references>
      </pivotArea>
    </format>
    <format dxfId="225">
      <pivotArea dataOnly="0" labelOnly="1" outline="0" fieldPosition="0">
        <references count="3">
          <reference field="3" count="1" selected="0">
            <x v="95"/>
          </reference>
          <reference field="4" count="1" selected="0">
            <x v="84"/>
          </reference>
          <reference field="5" count="1">
            <x v="42"/>
          </reference>
        </references>
      </pivotArea>
    </format>
    <format dxfId="226">
      <pivotArea dataOnly="0" labelOnly="1" outline="0" fieldPosition="0">
        <references count="3">
          <reference field="3" count="1" selected="0">
            <x v="120"/>
          </reference>
          <reference field="4" count="1" selected="0">
            <x v="1"/>
          </reference>
          <reference field="5" count="1">
            <x v="40"/>
          </reference>
        </references>
      </pivotArea>
    </format>
    <format dxfId="227">
      <pivotArea dataOnly="0" labelOnly="1" outline="0" fieldPosition="0">
        <references count="3">
          <reference field="3" count="1" selected="0">
            <x v="13"/>
          </reference>
          <reference field="4" count="1" selected="0">
            <x v="40"/>
          </reference>
          <reference field="5" count="1">
            <x v="86"/>
          </reference>
        </references>
      </pivotArea>
    </format>
    <format dxfId="228">
      <pivotArea dataOnly="0" labelOnly="1" outline="0" fieldPosition="0">
        <references count="3">
          <reference field="3" count="1" selected="0">
            <x v="68"/>
          </reference>
          <reference field="4" count="1" selected="0">
            <x v="66"/>
          </reference>
          <reference field="5" count="1">
            <x v="57"/>
          </reference>
        </references>
      </pivotArea>
    </format>
    <format dxfId="229">
      <pivotArea dataOnly="0" labelOnly="1" outline="0" fieldPosition="0">
        <references count="3">
          <reference field="3" count="1" selected="0">
            <x v="25"/>
          </reference>
          <reference field="4" count="1" selected="0">
            <x v="19"/>
          </reference>
          <reference field="5" count="1">
            <x v="51"/>
          </reference>
        </references>
      </pivotArea>
    </format>
    <format dxfId="230">
      <pivotArea dataOnly="0" labelOnly="1" outline="0" fieldPosition="0">
        <references count="3">
          <reference field="3" count="1" selected="0">
            <x v="110"/>
          </reference>
          <reference field="4" count="1" selected="0">
            <x v="51"/>
          </reference>
          <reference field="5" count="1">
            <x v="66"/>
          </reference>
        </references>
      </pivotArea>
    </format>
    <format dxfId="231">
      <pivotArea dataOnly="0" labelOnly="1" outline="0" fieldPosition="0">
        <references count="3">
          <reference field="3" count="1" selected="0">
            <x v="69"/>
          </reference>
          <reference field="4" count="1" selected="0">
            <x v="24"/>
          </reference>
          <reference field="5" count="1">
            <x v="28"/>
          </reference>
        </references>
      </pivotArea>
    </format>
    <format dxfId="232">
      <pivotArea dataOnly="0" labelOnly="1" outline="0" fieldPosition="0">
        <references count="3">
          <reference field="3" count="1" selected="0">
            <x v="108"/>
          </reference>
          <reference field="4" count="1" selected="0">
            <x v="22"/>
          </reference>
          <reference field="5" count="1">
            <x v="8"/>
          </reference>
        </references>
      </pivotArea>
    </format>
    <format dxfId="233">
      <pivotArea dataOnly="0" labelOnly="1" outline="0" fieldPosition="0">
        <references count="3">
          <reference field="3" count="1" selected="0">
            <x v="31"/>
          </reference>
          <reference field="4" count="1" selected="0">
            <x v="12"/>
          </reference>
          <reference field="5" count="1">
            <x v="25"/>
          </reference>
        </references>
      </pivotArea>
    </format>
    <format dxfId="234">
      <pivotArea dataOnly="0" labelOnly="1" outline="0" fieldPosition="0">
        <references count="3">
          <reference field="3" count="1" selected="0">
            <x v="1"/>
          </reference>
          <reference field="4" count="1" selected="0">
            <x v="28"/>
          </reference>
          <reference field="5" count="1">
            <x v="2"/>
          </reference>
        </references>
      </pivotArea>
    </format>
    <format dxfId="235">
      <pivotArea dataOnly="0" labelOnly="1" outline="0" fieldPosition="0">
        <references count="3">
          <reference field="3" count="1" selected="0">
            <x v="29"/>
          </reference>
          <reference field="4" count="1" selected="0">
            <x v="13"/>
          </reference>
          <reference field="5" count="1">
            <x v="10"/>
          </reference>
        </references>
      </pivotArea>
    </format>
    <format dxfId="236">
      <pivotArea dataOnly="0" labelOnly="1" outline="0" fieldPosition="0">
        <references count="3">
          <reference field="3" count="1" selected="0">
            <x v="81"/>
          </reference>
          <reference field="4" count="1" selected="0">
            <x v="76"/>
          </reference>
          <reference field="5" count="1">
            <x v="1"/>
          </reference>
        </references>
      </pivotArea>
    </format>
    <format dxfId="237">
      <pivotArea dataOnly="0" labelOnly="1" outline="0" fieldPosition="0">
        <references count="3">
          <reference field="3" count="1" selected="0">
            <x v="45"/>
          </reference>
          <reference field="4" count="1" selected="0">
            <x v="48"/>
          </reference>
          <reference field="5" count="1">
            <x v="64"/>
          </reference>
        </references>
      </pivotArea>
    </format>
    <format dxfId="238">
      <pivotArea dataOnly="0" labelOnly="1" outline="0" fieldPosition="0">
        <references count="3">
          <reference field="3" count="1" selected="0">
            <x v="48"/>
          </reference>
          <reference field="4" count="1" selected="0">
            <x v="56"/>
          </reference>
          <reference field="5" count="1">
            <x v="1"/>
          </reference>
        </references>
      </pivotArea>
    </format>
    <format dxfId="239">
      <pivotArea dataOnly="0" labelOnly="1" outline="0" fieldPosition="0">
        <references count="3">
          <reference field="3" count="1" selected="0">
            <x v="40"/>
          </reference>
          <reference field="4" count="1" selected="0">
            <x v="37"/>
          </reference>
          <reference field="5" count="1">
            <x v="79"/>
          </reference>
        </references>
      </pivotArea>
    </format>
    <format dxfId="240">
      <pivotArea dataOnly="0" labelOnly="1" outline="0" fieldPosition="0">
        <references count="3">
          <reference field="3" count="1" selected="0">
            <x v="88"/>
          </reference>
          <reference field="4" count="1" selected="0">
            <x v="81"/>
          </reference>
          <reference field="5" count="1">
            <x v="36"/>
          </reference>
        </references>
      </pivotArea>
    </format>
    <format dxfId="241">
      <pivotArea dataOnly="0" labelOnly="1" outline="0" fieldPosition="0">
        <references count="3">
          <reference field="3" count="1" selected="0">
            <x v="78"/>
          </reference>
          <reference field="4" count="1" selected="0">
            <x v="72"/>
          </reference>
          <reference field="5" count="1">
            <x v="83"/>
          </reference>
        </references>
      </pivotArea>
    </format>
    <format dxfId="242">
      <pivotArea dataOnly="0" labelOnly="1" outline="0" fieldPosition="0">
        <references count="3">
          <reference field="3" count="1" selected="0">
            <x v="36"/>
          </reference>
          <reference field="4" count="1" selected="0">
            <x v="9"/>
          </reference>
          <reference field="5" count="1">
            <x v="55"/>
          </reference>
        </references>
      </pivotArea>
    </format>
    <format dxfId="243">
      <pivotArea dataOnly="0" labelOnly="1" outline="0" fieldPosition="0">
        <references count="3">
          <reference field="3" count="1" selected="0">
            <x v="93"/>
          </reference>
          <reference field="4" count="1" selected="0">
            <x v="82"/>
          </reference>
          <reference field="5" count="1">
            <x v="26"/>
          </reference>
        </references>
      </pivotArea>
    </format>
    <format dxfId="244">
      <pivotArea dataOnly="0" labelOnly="1" outline="0" fieldPosition="0">
        <references count="3">
          <reference field="3" count="1" selected="0">
            <x v="112"/>
          </reference>
          <reference field="4" count="1" selected="0">
            <x v="98"/>
          </reference>
          <reference field="5" count="1">
            <x v="69"/>
          </reference>
        </references>
      </pivotArea>
    </format>
    <format dxfId="245">
      <pivotArea dataOnly="0" labelOnly="1" outline="0" fieldPosition="0">
        <references count="3">
          <reference field="3" count="1" selected="0">
            <x v="111"/>
          </reference>
          <reference field="4" count="1" selected="0">
            <x v="97"/>
          </reference>
          <reference field="5" count="1">
            <x v="71"/>
          </reference>
        </references>
      </pivotArea>
    </format>
    <format dxfId="246">
      <pivotArea dataOnly="0" labelOnly="1" outline="0" fieldPosition="0">
        <references count="3">
          <reference field="3" count="1" selected="0">
            <x v="113"/>
          </reference>
          <reference field="4" count="1" selected="0">
            <x v="78"/>
          </reference>
          <reference field="5" count="1">
            <x v="69"/>
          </reference>
        </references>
      </pivotArea>
    </format>
    <format dxfId="247">
      <pivotArea dataOnly="0" labelOnly="1" outline="0" fieldPosition="0">
        <references count="3">
          <reference field="3" count="1" selected="0">
            <x v="41"/>
          </reference>
          <reference field="4" count="1" selected="0">
            <x v="26"/>
          </reference>
          <reference field="5" count="1">
            <x v="5"/>
          </reference>
        </references>
      </pivotArea>
    </format>
    <format dxfId="248">
      <pivotArea dataOnly="0" labelOnly="1" outline="0" fieldPosition="0">
        <references count="3">
          <reference field="3" count="1" selected="0">
            <x v="99"/>
          </reference>
          <reference field="4" count="1" selected="0">
            <x v="88"/>
          </reference>
          <reference field="5" count="1">
            <x v="41"/>
          </reference>
        </references>
      </pivotArea>
    </format>
    <format dxfId="249">
      <pivotArea dataOnly="0" labelOnly="1" outline="0" fieldPosition="0">
        <references count="3">
          <reference field="3" count="1" selected="0">
            <x v="103"/>
          </reference>
          <reference field="4" count="1" selected="0">
            <x v="93"/>
          </reference>
          <reference field="5" count="1">
            <x v="64"/>
          </reference>
        </references>
      </pivotArea>
    </format>
    <format dxfId="250">
      <pivotArea dataOnly="0" labelOnly="1" outline="0" fieldPosition="0">
        <references count="3">
          <reference field="3" count="1" selected="0">
            <x v="43"/>
          </reference>
          <reference field="4" count="1" selected="0">
            <x v="41"/>
          </reference>
          <reference field="5" count="1">
            <x v="67"/>
          </reference>
        </references>
      </pivotArea>
    </format>
    <format dxfId="251">
      <pivotArea dataOnly="0" labelOnly="1" outline="0" fieldPosition="0">
        <references count="3">
          <reference field="3" count="1" selected="0">
            <x v="73"/>
          </reference>
          <reference field="4" count="1" selected="0">
            <x v="70"/>
          </reference>
          <reference field="5" count="1">
            <x v="47"/>
          </reference>
        </references>
      </pivotArea>
    </format>
    <format dxfId="252">
      <pivotArea dataOnly="0" labelOnly="1" outline="0" fieldPosition="0">
        <references count="3">
          <reference field="3" count="1" selected="0">
            <x v="44"/>
          </reference>
          <reference field="4" count="1" selected="0">
            <x v="32"/>
          </reference>
          <reference field="5" count="1">
            <x v="70"/>
          </reference>
        </references>
      </pivotArea>
    </format>
    <format dxfId="253">
      <pivotArea dataOnly="0" labelOnly="1" outline="0" fieldPosition="0">
        <references count="3">
          <reference field="3" count="1" selected="0">
            <x v="52"/>
          </reference>
          <reference field="4" count="1" selected="0">
            <x v="57"/>
          </reference>
          <reference field="5" count="1">
            <x v="9"/>
          </reference>
        </references>
      </pivotArea>
    </format>
    <format dxfId="254">
      <pivotArea dataOnly="0" labelOnly="1" outline="0" fieldPosition="0">
        <references count="3">
          <reference field="3" count="1" selected="0">
            <x v="118"/>
          </reference>
          <reference field="4" count="1" selected="0">
            <x v="97"/>
          </reference>
          <reference field="5" count="1">
            <x v="25"/>
          </reference>
        </references>
      </pivotArea>
    </format>
    <format dxfId="255">
      <pivotArea dataOnly="0" labelOnly="1" outline="0" fieldPosition="0">
        <references count="4">
          <reference field="3" count="1" selected="0">
            <x v="80"/>
          </reference>
          <reference field="4" count="1" selected="0">
            <x v="101"/>
          </reference>
          <reference field="5" count="1" selected="0">
            <x v="63"/>
          </reference>
          <reference field="7" count="1">
            <x v="3"/>
          </reference>
        </references>
      </pivotArea>
    </format>
    <format dxfId="256">
      <pivotArea dataOnly="0" labelOnly="1" outline="0" fieldPosition="0">
        <references count="4">
          <reference field="3" count="1" selected="0">
            <x v="7"/>
          </reference>
          <reference field="4" count="1" selected="0">
            <x v="14"/>
          </reference>
          <reference field="5" count="1" selected="0">
            <x v="20"/>
          </reference>
          <reference field="7" count="1">
            <x v="6"/>
          </reference>
        </references>
      </pivotArea>
    </format>
    <format dxfId="257">
      <pivotArea dataOnly="0" labelOnly="1" outline="0" fieldPosition="0">
        <references count="4">
          <reference field="3" count="1" selected="0">
            <x v="46"/>
          </reference>
          <reference field="4" count="1" selected="0">
            <x v="46"/>
          </reference>
          <reference field="5" count="1" selected="0">
            <x v="59"/>
          </reference>
          <reference field="7" count="1">
            <x v="7"/>
          </reference>
        </references>
      </pivotArea>
    </format>
    <format dxfId="258">
      <pivotArea dataOnly="0" labelOnly="1" outline="0" fieldPosition="0">
        <references count="4">
          <reference field="3" count="1" selected="0">
            <x v="58"/>
          </reference>
          <reference field="4" count="1" selected="0">
            <x v="52"/>
          </reference>
          <reference field="5" count="1" selected="0">
            <x v="13"/>
          </reference>
          <reference field="7" count="1">
            <x v="2"/>
          </reference>
        </references>
      </pivotArea>
    </format>
    <format dxfId="259">
      <pivotArea dataOnly="0" labelOnly="1" outline="0" fieldPosition="0">
        <references count="4">
          <reference field="3" count="1" selected="0">
            <x v="32"/>
          </reference>
          <reference field="4" count="1" selected="0">
            <x v="18"/>
          </reference>
          <reference field="5" count="1" selected="0">
            <x v="44"/>
          </reference>
          <reference field="7" count="1">
            <x v="8"/>
          </reference>
        </references>
      </pivotArea>
    </format>
    <format dxfId="260">
      <pivotArea dataOnly="0" labelOnly="1" outline="0" fieldPosition="0">
        <references count="4">
          <reference field="3" count="1" selected="0">
            <x v="37"/>
          </reference>
          <reference field="4" count="1" selected="0">
            <x v="24"/>
          </reference>
          <reference field="5" count="1" selected="0">
            <x v="14"/>
          </reference>
          <reference field="7" count="1">
            <x v="2"/>
          </reference>
        </references>
      </pivotArea>
    </format>
    <format dxfId="261">
      <pivotArea dataOnly="0" labelOnly="1" outline="0" fieldPosition="0">
        <references count="4">
          <reference field="3" count="1" selected="0">
            <x v="62"/>
          </reference>
          <reference field="4" count="1" selected="0">
            <x v="63"/>
          </reference>
          <reference field="5" count="1" selected="0">
            <x v="3"/>
          </reference>
          <reference field="7" count="1">
            <x v="0"/>
          </reference>
        </references>
      </pivotArea>
    </format>
    <format dxfId="262">
      <pivotArea dataOnly="0" labelOnly="1" outline="0" fieldPosition="0">
        <references count="4">
          <reference field="3" count="1" selected="0">
            <x v="30"/>
          </reference>
          <reference field="4" count="1" selected="0">
            <x v="0"/>
          </reference>
          <reference field="5" count="1" selected="0">
            <x v="6"/>
          </reference>
          <reference field="7" count="1">
            <x v="0"/>
          </reference>
        </references>
      </pivotArea>
    </format>
    <format dxfId="263">
      <pivotArea dataOnly="0" labelOnly="1" outline="0" fieldPosition="0">
        <references count="4">
          <reference field="3" count="1" selected="0">
            <x v="116"/>
          </reference>
          <reference field="4" count="1" selected="0">
            <x v="100"/>
          </reference>
          <reference field="5" count="1" selected="0">
            <x v="43"/>
          </reference>
          <reference field="7" count="1">
            <x v="8"/>
          </reference>
        </references>
      </pivotArea>
    </format>
    <format dxfId="264">
      <pivotArea dataOnly="0" labelOnly="1" outline="0" fieldPosition="0">
        <references count="4">
          <reference field="3" count="1" selected="0">
            <x v="6"/>
          </reference>
          <reference field="4" count="1" selected="0">
            <x v="39"/>
          </reference>
          <reference field="5" count="1" selected="0">
            <x v="24"/>
          </reference>
          <reference field="7" count="1">
            <x v="8"/>
          </reference>
        </references>
      </pivotArea>
    </format>
    <format dxfId="265">
      <pivotArea dataOnly="0" labelOnly="1" outline="0" fieldPosition="0">
        <references count="4">
          <reference field="3" count="1" selected="0">
            <x v="70"/>
          </reference>
          <reference field="4" count="1" selected="0">
            <x v="68"/>
          </reference>
          <reference field="5" count="1" selected="0">
            <x v="41"/>
          </reference>
          <reference field="7" count="1">
            <x v="8"/>
          </reference>
        </references>
      </pivotArea>
    </format>
    <format dxfId="266">
      <pivotArea dataOnly="0" labelOnly="1" outline="0" fieldPosition="0">
        <references count="4">
          <reference field="3" count="1" selected="0">
            <x v="9"/>
          </reference>
          <reference field="4" count="1" selected="0">
            <x v="30"/>
          </reference>
          <reference field="5" count="1" selected="0">
            <x v="14"/>
          </reference>
          <reference field="7" count="1">
            <x v="2"/>
          </reference>
        </references>
      </pivotArea>
    </format>
    <format dxfId="267">
      <pivotArea dataOnly="0" labelOnly="1" outline="0" fieldPosition="0">
        <references count="4">
          <reference field="3" count="1" selected="0">
            <x v="86"/>
          </reference>
          <reference field="4" count="1" selected="0">
            <x v="79"/>
          </reference>
          <reference field="5" count="1" selected="0">
            <x v="76"/>
          </reference>
          <reference field="7" count="1">
            <x v="4"/>
          </reference>
        </references>
      </pivotArea>
    </format>
    <format dxfId="268">
      <pivotArea dataOnly="0" labelOnly="1" outline="0" fieldPosition="0">
        <references count="4">
          <reference field="3" count="1" selected="0">
            <x v="34"/>
          </reference>
          <reference field="4" count="1" selected="0">
            <x v="23"/>
          </reference>
          <reference field="5" count="1" selected="0">
            <x v="41"/>
          </reference>
          <reference field="7" count="1">
            <x v="8"/>
          </reference>
        </references>
      </pivotArea>
    </format>
    <format dxfId="269">
      <pivotArea dataOnly="0" labelOnly="1" outline="0" fieldPosition="0">
        <references count="4">
          <reference field="3" count="1" selected="0">
            <x v="47"/>
          </reference>
          <reference field="4" count="1" selected="0">
            <x v="37"/>
          </reference>
          <reference field="5" count="1" selected="0">
            <x v="54"/>
          </reference>
          <reference field="7" count="1">
            <x v="10"/>
          </reference>
        </references>
      </pivotArea>
    </format>
    <format dxfId="270">
      <pivotArea dataOnly="0" labelOnly="1" outline="0" fieldPosition="0">
        <references count="4">
          <reference field="3" count="1" selected="0">
            <x v="26"/>
          </reference>
          <reference field="4" count="1" selected="0">
            <x v="31"/>
          </reference>
          <reference field="5" count="1" selected="0">
            <x v="14"/>
          </reference>
          <reference field="7" count="1">
            <x v="2"/>
          </reference>
        </references>
      </pivotArea>
    </format>
    <format dxfId="271">
      <pivotArea dataOnly="0" labelOnly="1" outline="0" fieldPosition="0">
        <references count="4">
          <reference field="3" count="1" selected="0">
            <x v="56"/>
          </reference>
          <reference field="4" count="1" selected="0">
            <x v="54"/>
          </reference>
          <reference field="5" count="1" selected="0">
            <x v="30"/>
          </reference>
          <reference field="7" count="1">
            <x v="9"/>
          </reference>
        </references>
      </pivotArea>
    </format>
    <format dxfId="272">
      <pivotArea dataOnly="0" labelOnly="1" outline="0" fieldPosition="0">
        <references count="4">
          <reference field="3" count="1" selected="0">
            <x v="54"/>
          </reference>
          <reference field="4" count="1" selected="0">
            <x v="102"/>
          </reference>
          <reference field="5" count="1" selected="0">
            <x v="50"/>
          </reference>
          <reference field="7" count="1">
            <x v="10"/>
          </reference>
        </references>
      </pivotArea>
    </format>
    <format dxfId="273">
      <pivotArea dataOnly="0" labelOnly="1" outline="0" fieldPosition="0">
        <references count="4">
          <reference field="3" count="1" selected="0">
            <x v="60"/>
          </reference>
          <reference field="4" count="1" selected="0">
            <x v="59"/>
          </reference>
          <reference field="5" count="1" selected="0">
            <x v="4"/>
          </reference>
          <reference field="7" count="1">
            <x v="0"/>
          </reference>
        </references>
      </pivotArea>
    </format>
    <format dxfId="274">
      <pivotArea dataOnly="0" labelOnly="1" outline="0" fieldPosition="0">
        <references count="4">
          <reference field="3" count="1" selected="0">
            <x v="17"/>
          </reference>
          <reference field="4" count="1" selected="0">
            <x v="11"/>
          </reference>
          <reference field="5" count="1" selected="0">
            <x v="19"/>
          </reference>
          <reference field="7" count="1">
            <x v="1"/>
          </reference>
        </references>
      </pivotArea>
    </format>
    <format dxfId="275">
      <pivotArea dataOnly="0" labelOnly="1" outline="0" fieldPosition="0">
        <references count="4">
          <reference field="3" count="1" selected="0">
            <x v="18"/>
          </reference>
          <reference field="4" count="1" selected="0">
            <x v="50"/>
          </reference>
          <reference field="5" count="1" selected="0">
            <x v="16"/>
          </reference>
          <reference field="7" count="1">
            <x v="2"/>
          </reference>
        </references>
      </pivotArea>
    </format>
    <format dxfId="276">
      <pivotArea dataOnly="0" labelOnly="1" outline="0" fieldPosition="0">
        <references count="4">
          <reference field="3" count="1" selected="0">
            <x v="38"/>
          </reference>
          <reference field="4" count="1" selected="0">
            <x v="15"/>
          </reference>
          <reference field="5" count="1" selected="0">
            <x v="60"/>
          </reference>
          <reference field="7" count="1">
            <x v="3"/>
          </reference>
        </references>
      </pivotArea>
    </format>
    <format dxfId="277">
      <pivotArea dataOnly="0" labelOnly="1" outline="0" fieldPosition="0">
        <references count="4">
          <reference field="3" count="1" selected="0">
            <x v="24"/>
          </reference>
          <reference field="4" count="1" selected="0">
            <x v="21"/>
          </reference>
          <reference field="5" count="1" selected="0">
            <x v="6"/>
          </reference>
          <reference field="7" count="1">
            <x v="0"/>
          </reference>
        </references>
      </pivotArea>
    </format>
    <format dxfId="278">
      <pivotArea dataOnly="0" labelOnly="1" outline="0" fieldPosition="0">
        <references count="4">
          <reference field="3" count="1" selected="0">
            <x v="66"/>
          </reference>
          <reference field="4" count="1" selected="0">
            <x v="28"/>
          </reference>
          <reference field="5" count="1" selected="0">
            <x v="35"/>
          </reference>
          <reference field="7" count="1">
            <x v="4"/>
          </reference>
        </references>
      </pivotArea>
    </format>
    <format dxfId="279">
      <pivotArea dataOnly="0" labelOnly="1" outline="0" fieldPosition="0">
        <references count="4">
          <reference field="3" count="1" selected="0">
            <x v="79"/>
          </reference>
          <reference field="4" count="1" selected="0">
            <x v="75"/>
          </reference>
          <reference field="5" count="1" selected="0">
            <x v="69"/>
          </reference>
          <reference field="7" count="1">
            <x v="1"/>
          </reference>
        </references>
      </pivotArea>
    </format>
    <format dxfId="280">
      <pivotArea dataOnly="0" labelOnly="1" outline="0" fieldPosition="0">
        <references count="4">
          <reference field="3" count="1" selected="0">
            <x v="3"/>
          </reference>
          <reference field="4" count="1" selected="0">
            <x v="55"/>
          </reference>
          <reference field="5" count="1" selected="0">
            <x v="73"/>
          </reference>
          <reference field="7" count="1">
            <x v="11"/>
          </reference>
        </references>
      </pivotArea>
    </format>
    <format dxfId="281">
      <pivotArea dataOnly="0" labelOnly="1" outline="0" fieldPosition="0">
        <references count="4">
          <reference field="3" count="1" selected="0">
            <x v="2"/>
          </reference>
          <reference field="4" count="1" selected="0">
            <x v="47"/>
          </reference>
          <reference field="5" count="1" selected="0">
            <x v="75"/>
          </reference>
          <reference field="7" count="1">
            <x v="4"/>
          </reference>
        </references>
      </pivotArea>
    </format>
    <format dxfId="282">
      <pivotArea dataOnly="0" labelOnly="1" outline="0" fieldPosition="0">
        <references count="4">
          <reference field="3" count="1" selected="0">
            <x v="5"/>
          </reference>
          <reference field="4" count="1" selected="0">
            <x v="28"/>
          </reference>
          <reference field="5" count="1" selected="0">
            <x v="61"/>
          </reference>
          <reference field="7" count="1">
            <x v="3"/>
          </reference>
        </references>
      </pivotArea>
    </format>
    <format dxfId="283">
      <pivotArea dataOnly="0" labelOnly="1" outline="0" fieldPosition="0">
        <references count="4">
          <reference field="3" count="1" selected="0">
            <x v="90"/>
          </reference>
          <reference field="4" count="1" selected="0">
            <x v="32"/>
          </reference>
          <reference field="5" count="1" selected="0">
            <x v="15"/>
          </reference>
          <reference field="7" count="1">
            <x v="2"/>
          </reference>
        </references>
      </pivotArea>
    </format>
    <format dxfId="284">
      <pivotArea dataOnly="0" labelOnly="1" outline="0" fieldPosition="0">
        <references count="4">
          <reference field="3" count="1" selected="0">
            <x v="76"/>
          </reference>
          <reference field="4" count="1" selected="0">
            <x v="71"/>
          </reference>
          <reference field="5" count="1" selected="0">
            <x v="3"/>
          </reference>
          <reference field="7" count="1">
            <x v="0"/>
          </reference>
        </references>
      </pivotArea>
    </format>
    <format dxfId="285">
      <pivotArea dataOnly="0" labelOnly="1" outline="0" fieldPosition="0">
        <references count="4">
          <reference field="3" count="1" selected="0">
            <x v="59"/>
          </reference>
          <reference field="4" count="1" selected="0">
            <x v="1"/>
          </reference>
          <reference field="5" count="1" selected="0">
            <x v="4"/>
          </reference>
          <reference field="7" count="1">
            <x v="0"/>
          </reference>
        </references>
      </pivotArea>
    </format>
    <format dxfId="286">
      <pivotArea dataOnly="0" labelOnly="1" outline="0" fieldPosition="0">
        <references count="4">
          <reference field="3" count="1" selected="0">
            <x v="65"/>
          </reference>
          <reference field="4" count="1" selected="0">
            <x v="65"/>
          </reference>
          <reference field="5" count="1" selected="0">
            <x v="52"/>
          </reference>
          <reference field="7" count="1">
            <x v="10"/>
          </reference>
        </references>
      </pivotArea>
    </format>
    <format dxfId="287">
      <pivotArea dataOnly="0" labelOnly="1" outline="0" fieldPosition="0">
        <references count="4">
          <reference field="3" count="1" selected="0">
            <x v="20"/>
          </reference>
          <reference field="4" count="1" selected="0">
            <x v="9"/>
          </reference>
          <reference field="5" count="1" selected="0">
            <x v="39"/>
          </reference>
          <reference field="7" count="1">
            <x v="5"/>
          </reference>
        </references>
      </pivotArea>
    </format>
    <format dxfId="288">
      <pivotArea dataOnly="0" labelOnly="1" outline="0" fieldPosition="0">
        <references count="4">
          <reference field="3" count="1" selected="0">
            <x v="19"/>
          </reference>
          <reference field="4" count="1" selected="0">
            <x v="53"/>
          </reference>
          <reference field="5" count="1" selected="0">
            <x v="53"/>
          </reference>
          <reference field="7" count="1">
            <x v="10"/>
          </reference>
        </references>
      </pivotArea>
    </format>
    <format dxfId="289">
      <pivotArea dataOnly="0" labelOnly="1" outline="0" fieldPosition="0">
        <references count="4">
          <reference field="3" count="1" selected="0">
            <x v="27"/>
          </reference>
          <reference field="4" count="1" selected="0">
            <x v="51"/>
          </reference>
          <reference field="5" count="1" selected="0">
            <x v="28"/>
          </reference>
          <reference field="7" count="1">
            <x v="4"/>
          </reference>
        </references>
      </pivotArea>
    </format>
    <format dxfId="290">
      <pivotArea dataOnly="0" labelOnly="1" outline="0" fieldPosition="0">
        <references count="4">
          <reference field="3" count="1" selected="0">
            <x v="57"/>
          </reference>
          <reference field="4" count="1" selected="0">
            <x v="17"/>
          </reference>
          <reference field="5" count="1" selected="0">
            <x v="57"/>
          </reference>
          <reference field="7" count="1">
            <x v="10"/>
          </reference>
        </references>
      </pivotArea>
    </format>
    <format dxfId="291">
      <pivotArea dataOnly="0" labelOnly="1" outline="0" fieldPosition="0">
        <references count="4">
          <reference field="3" count="1" selected="0">
            <x v="16"/>
          </reference>
          <reference field="4" count="1" selected="0">
            <x v="5"/>
          </reference>
          <reference field="5" count="1" selected="0">
            <x v="73"/>
          </reference>
          <reference field="7" count="1">
            <x v="11"/>
          </reference>
        </references>
      </pivotArea>
    </format>
    <format dxfId="292">
      <pivotArea dataOnly="0" labelOnly="1" outline="0" fieldPosition="0">
        <references count="4">
          <reference field="3" count="1" selected="0">
            <x v="22"/>
          </reference>
          <reference field="4" count="1" selected="0">
            <x v="25"/>
          </reference>
          <reference field="5" count="1" selected="0">
            <x v="18"/>
          </reference>
          <reference field="7" count="1">
            <x v="6"/>
          </reference>
        </references>
      </pivotArea>
    </format>
    <format dxfId="293">
      <pivotArea dataOnly="0" labelOnly="1" outline="0" fieldPosition="0">
        <references count="4">
          <reference field="3" count="1" selected="0">
            <x v="121"/>
          </reference>
          <reference field="4" count="1" selected="0">
            <x v="103"/>
          </reference>
          <reference field="5" count="1" selected="0">
            <x v="58"/>
          </reference>
          <reference field="7" count="1">
            <x v="10"/>
          </reference>
        </references>
      </pivotArea>
    </format>
    <format dxfId="294">
      <pivotArea dataOnly="0" labelOnly="1" outline="0" fieldPosition="0">
        <references count="4">
          <reference field="3" count="1" selected="0">
            <x v="50"/>
          </reference>
          <reference field="4" count="1" selected="0">
            <x v="38"/>
          </reference>
          <reference field="5" count="1" selected="0">
            <x v="5"/>
          </reference>
          <reference field="7" count="1">
            <x v="7"/>
          </reference>
        </references>
      </pivotArea>
    </format>
    <format dxfId="295">
      <pivotArea dataOnly="0" labelOnly="1" outline="0" fieldPosition="0">
        <references count="4">
          <reference field="3" count="1" selected="0">
            <x v="122"/>
          </reference>
          <reference field="4" count="1" selected="0">
            <x v="28"/>
          </reference>
          <reference field="5" count="1" selected="0">
            <x v="74"/>
          </reference>
          <reference field="7" count="1">
            <x v="4"/>
          </reference>
        </references>
      </pivotArea>
    </format>
    <format dxfId="296">
      <pivotArea dataOnly="0" labelOnly="1" outline="0" fieldPosition="0">
        <references count="4">
          <reference field="3" count="1" selected="0">
            <x v="8"/>
          </reference>
          <reference field="4" count="1" selected="0">
            <x v="28"/>
          </reference>
          <reference field="5" count="1" selected="0">
            <x v="65"/>
          </reference>
          <reference field="7" count="1">
            <x v="3"/>
          </reference>
        </references>
      </pivotArea>
    </format>
    <format dxfId="297">
      <pivotArea dataOnly="0" labelOnly="1" outline="0" fieldPosition="0">
        <references count="4">
          <reference field="3" count="1" selected="0">
            <x v="28"/>
          </reference>
          <reference field="4" count="1" selected="0">
            <x v="74"/>
          </reference>
          <reference field="5" count="1" selected="0">
            <x v="7"/>
          </reference>
          <reference field="7" count="1">
            <x v="8"/>
          </reference>
        </references>
      </pivotArea>
    </format>
    <format dxfId="298">
      <pivotArea dataOnly="0" labelOnly="1" outline="0" fieldPosition="0">
        <references count="4">
          <reference field="3" count="1" selected="0">
            <x v="0"/>
          </reference>
          <reference field="4" count="1" selected="0">
            <x v="4"/>
          </reference>
          <reference field="5" count="1" selected="0">
            <x v="17"/>
          </reference>
          <reference field="7" count="1">
            <x v="6"/>
          </reference>
        </references>
      </pivotArea>
    </format>
    <format dxfId="299">
      <pivotArea dataOnly="0" labelOnly="1" outline="0" fieldPosition="0">
        <references count="4">
          <reference field="3" count="1" selected="0">
            <x v="14"/>
          </reference>
          <reference field="4" count="1" selected="0">
            <x v="6"/>
          </reference>
          <reference field="5" count="1" selected="0">
            <x v="67"/>
          </reference>
          <reference field="7" count="1">
            <x v="7"/>
          </reference>
        </references>
      </pivotArea>
    </format>
    <format dxfId="300">
      <pivotArea dataOnly="0" labelOnly="1" outline="0" fieldPosition="0">
        <references count="4">
          <reference field="3" count="1" selected="0">
            <x v="49"/>
          </reference>
          <reference field="4" count="1" selected="0">
            <x v="33"/>
          </reference>
          <reference field="5" count="1" selected="0">
            <x v="13"/>
          </reference>
          <reference field="7" count="1">
            <x v="2"/>
          </reference>
        </references>
      </pivotArea>
    </format>
    <format dxfId="301">
      <pivotArea dataOnly="0" labelOnly="1" outline="0" fieldPosition="0">
        <references count="4">
          <reference field="3" count="1" selected="0">
            <x v="84"/>
          </reference>
          <reference field="4" count="1" selected="0">
            <x v="77"/>
          </reference>
          <reference field="5" count="1" selected="0">
            <x v="82"/>
          </reference>
          <reference field="7" count="1">
            <x v="5"/>
          </reference>
        </references>
      </pivotArea>
    </format>
    <format dxfId="302">
      <pivotArea dataOnly="0" labelOnly="1" outline="0" fieldPosition="0">
        <references count="4">
          <reference field="3" count="1" selected="0">
            <x v="64"/>
          </reference>
          <reference field="4" count="1" selected="0">
            <x v="55"/>
          </reference>
          <reference field="5" count="1" selected="0">
            <x v="23"/>
          </reference>
          <reference field="7" count="1">
            <x v="6"/>
          </reference>
        </references>
      </pivotArea>
    </format>
    <format dxfId="303">
      <pivotArea dataOnly="0" labelOnly="1" outline="0" fieldPosition="0">
        <references count="4">
          <reference field="3" count="1" selected="0">
            <x v="98"/>
          </reference>
          <reference field="4" count="1" selected="0">
            <x v="86"/>
          </reference>
          <reference field="5" count="1" selected="0">
            <x v="34"/>
          </reference>
          <reference field="7" count="1">
            <x v="9"/>
          </reference>
        </references>
      </pivotArea>
    </format>
    <format dxfId="304">
      <pivotArea dataOnly="0" labelOnly="1" outline="0" fieldPosition="0">
        <references count="4">
          <reference field="3" count="1" selected="0">
            <x v="101"/>
          </reference>
          <reference field="4" count="1" selected="0">
            <x v="90"/>
          </reference>
          <reference field="5" count="1" selected="0">
            <x v="12"/>
          </reference>
          <reference field="7" count="1">
            <x v="2"/>
          </reference>
        </references>
      </pivotArea>
    </format>
    <format dxfId="305">
      <pivotArea dataOnly="0" labelOnly="1" outline="0" fieldPosition="0">
        <references count="4">
          <reference field="3" count="1" selected="0">
            <x v="77"/>
          </reference>
          <reference field="4" count="1" selected="0">
            <x v="42"/>
          </reference>
          <reference field="5" count="1" selected="0">
            <x v="47"/>
          </reference>
          <reference field="7" count="1">
            <x v="8"/>
          </reference>
        </references>
      </pivotArea>
    </format>
    <format dxfId="306">
      <pivotArea dataOnly="0" labelOnly="1" outline="0" fieldPosition="0">
        <references count="4">
          <reference field="3" count="1" selected="0">
            <x v="92"/>
          </reference>
          <reference field="4" count="1" selected="0">
            <x v="28"/>
          </reference>
          <reference field="5" count="1" selected="0">
            <x v="11"/>
          </reference>
          <reference field="7" count="1">
            <x v="2"/>
          </reference>
        </references>
      </pivotArea>
    </format>
    <format dxfId="307">
      <pivotArea dataOnly="0" labelOnly="1" outline="0" fieldPosition="0">
        <references count="4">
          <reference field="3" count="1" selected="0">
            <x v="87"/>
          </reference>
          <reference field="4" count="1" selected="0">
            <x v="80"/>
          </reference>
          <reference field="5" count="1" selected="0">
            <x v="36"/>
          </reference>
          <reference field="7" count="1">
            <x v="10"/>
          </reference>
        </references>
      </pivotArea>
    </format>
    <format dxfId="308">
      <pivotArea dataOnly="0" labelOnly="1" outline="0" fieldPosition="0">
        <references count="4">
          <reference field="3" count="1" selected="0">
            <x v="114"/>
          </reference>
          <reference field="4" count="1" selected="0">
            <x v="99"/>
          </reference>
          <reference field="5" count="1" selected="0">
            <x v="49"/>
          </reference>
          <reference field="7" count="1">
            <x v="10"/>
          </reference>
        </references>
      </pivotArea>
    </format>
    <format dxfId="309">
      <pivotArea dataOnly="0" labelOnly="1" outline="0" fieldPosition="0">
        <references count="4">
          <reference field="3" count="1" selected="0">
            <x v="105"/>
          </reference>
          <reference field="4" count="1" selected="0">
            <x v="94"/>
          </reference>
          <reference field="5" count="1" selected="0">
            <x v="32"/>
          </reference>
          <reference field="7" count="1">
            <x v="9"/>
          </reference>
        </references>
      </pivotArea>
    </format>
    <format dxfId="310">
      <pivotArea dataOnly="0" labelOnly="1" outline="0" fieldPosition="0">
        <references count="4">
          <reference field="3" count="1" selected="0">
            <x v="107"/>
          </reference>
          <reference field="4" count="1" selected="0">
            <x v="95"/>
          </reference>
          <reference field="5" count="1" selected="0">
            <x v="33"/>
          </reference>
          <reference field="7" count="1">
            <x v="9"/>
          </reference>
        </references>
      </pivotArea>
    </format>
    <format dxfId="311">
      <pivotArea dataOnly="0" labelOnly="1" outline="0" fieldPosition="0">
        <references count="4">
          <reference field="3" count="1" selected="0">
            <x v="15"/>
          </reference>
          <reference field="4" count="1" selected="0">
            <x v="36"/>
          </reference>
          <reference field="5" count="1" selected="0">
            <x v="47"/>
          </reference>
          <reference field="7" count="1">
            <x v="7"/>
          </reference>
        </references>
      </pivotArea>
    </format>
    <format dxfId="312">
      <pivotArea dataOnly="0" labelOnly="1" outline="0" fieldPosition="0">
        <references count="4">
          <reference field="3" count="1" selected="0">
            <x v="55"/>
          </reference>
          <reference field="4" count="1" selected="0">
            <x v="58"/>
          </reference>
          <reference field="5" count="1" selected="0">
            <x v="30"/>
          </reference>
          <reference field="7" count="1">
            <x v="9"/>
          </reference>
        </references>
      </pivotArea>
    </format>
    <format dxfId="313">
      <pivotArea dataOnly="0" labelOnly="1" outline="0" fieldPosition="0">
        <references count="4">
          <reference field="3" count="1" selected="0">
            <x v="102"/>
          </reference>
          <reference field="4" count="1" selected="0">
            <x v="92"/>
          </reference>
          <reference field="5" count="1" selected="0">
            <x v="62"/>
          </reference>
          <reference field="7" count="1">
            <x v="3"/>
          </reference>
        </references>
      </pivotArea>
    </format>
    <format dxfId="314">
      <pivotArea dataOnly="0" labelOnly="1" outline="0" fieldPosition="0">
        <references count="4">
          <reference field="3" count="1" selected="0">
            <x v="61"/>
          </reference>
          <reference field="4" count="1" selected="0">
            <x v="60"/>
          </reference>
          <reference field="5" count="1" selected="0">
            <x v="0"/>
          </reference>
          <reference field="7" count="1">
            <x v="0"/>
          </reference>
        </references>
      </pivotArea>
    </format>
    <format dxfId="315">
      <pivotArea dataOnly="0" labelOnly="1" outline="0" fieldPosition="0">
        <references count="4">
          <reference field="3" count="1" selected="0">
            <x v="63"/>
          </reference>
          <reference field="4" count="1" selected="0">
            <x v="64"/>
          </reference>
          <reference field="5" count="1" selected="0">
            <x v="21"/>
          </reference>
          <reference field="7" count="1">
            <x v="6"/>
          </reference>
        </references>
      </pivotArea>
    </format>
    <format dxfId="316">
      <pivotArea dataOnly="0" labelOnly="1" outline="0" fieldPosition="0">
        <references count="4">
          <reference field="3" count="1" selected="0">
            <x v="89"/>
          </reference>
          <reference field="4" count="1" selected="0">
            <x v="1"/>
          </reference>
          <reference field="5" count="1" selected="0">
            <x v="48"/>
          </reference>
          <reference field="7" count="1">
            <x v="10"/>
          </reference>
        </references>
      </pivotArea>
    </format>
    <format dxfId="317">
      <pivotArea dataOnly="0" labelOnly="1" outline="0" fieldPosition="0">
        <references count="4">
          <reference field="3" count="1" selected="0">
            <x v="97"/>
          </reference>
          <reference field="4" count="1" selected="0">
            <x v="85"/>
          </reference>
          <reference field="5" count="1" selected="0">
            <x v="31"/>
          </reference>
          <reference field="7" count="1">
            <x v="9"/>
          </reference>
        </references>
      </pivotArea>
    </format>
    <format dxfId="318">
      <pivotArea dataOnly="0" labelOnly="1" outline="0" fieldPosition="0">
        <references count="4">
          <reference field="3" count="1" selected="0">
            <x v="95"/>
          </reference>
          <reference field="4" count="1" selected="0">
            <x v="84"/>
          </reference>
          <reference field="5" count="1" selected="0">
            <x v="42"/>
          </reference>
          <reference field="7" count="1">
            <x v="8"/>
          </reference>
        </references>
      </pivotArea>
    </format>
    <format dxfId="319">
      <pivotArea dataOnly="0" labelOnly="1" outline="0" fieldPosition="0">
        <references count="4">
          <reference field="3" count="1" selected="0">
            <x v="13"/>
          </reference>
          <reference field="4" count="1" selected="0">
            <x v="40"/>
          </reference>
          <reference field="5" count="1" selected="0">
            <x v="86"/>
          </reference>
          <reference field="7" count="1">
            <x v="11"/>
          </reference>
        </references>
      </pivotArea>
    </format>
    <format dxfId="320">
      <pivotArea dataOnly="0" labelOnly="1" outline="0" fieldPosition="0">
        <references count="4">
          <reference field="3" count="1" selected="0">
            <x v="68"/>
          </reference>
          <reference field="4" count="1" selected="0">
            <x v="66"/>
          </reference>
          <reference field="5" count="1" selected="0">
            <x v="57"/>
          </reference>
          <reference field="7" count="1">
            <x v="10"/>
          </reference>
        </references>
      </pivotArea>
    </format>
    <format dxfId="321">
      <pivotArea dataOnly="0" labelOnly="1" outline="0" fieldPosition="0">
        <references count="4">
          <reference field="3" count="1" selected="0">
            <x v="25"/>
          </reference>
          <reference field="4" count="1" selected="0">
            <x v="19"/>
          </reference>
          <reference field="5" count="1" selected="0">
            <x v="51"/>
          </reference>
          <reference field="7" count="1">
            <x v="10"/>
          </reference>
        </references>
      </pivotArea>
    </format>
    <format dxfId="322">
      <pivotArea dataOnly="0" labelOnly="1" outline="0" fieldPosition="0">
        <references count="4">
          <reference field="3" count="1" selected="0">
            <x v="110"/>
          </reference>
          <reference field="4" count="1" selected="0">
            <x v="51"/>
          </reference>
          <reference field="5" count="1" selected="0">
            <x v="66"/>
          </reference>
          <reference field="7" count="1">
            <x v="7"/>
          </reference>
        </references>
      </pivotArea>
    </format>
    <format dxfId="323">
      <pivotArea dataOnly="0" labelOnly="1" outline="0" fieldPosition="0">
        <references count="4">
          <reference field="3" count="1" selected="0">
            <x v="69"/>
          </reference>
          <reference field="4" count="1" selected="0">
            <x v="24"/>
          </reference>
          <reference field="5" count="1" selected="0">
            <x v="28"/>
          </reference>
          <reference field="7" count="1">
            <x v="9"/>
          </reference>
        </references>
      </pivotArea>
    </format>
    <format dxfId="324">
      <pivotArea dataOnly="0" labelOnly="1" outline="0" fieldPosition="0">
        <references count="4">
          <reference field="3" count="1" selected="0">
            <x v="108"/>
          </reference>
          <reference field="4" count="1" selected="0">
            <x v="22"/>
          </reference>
          <reference field="5" count="1" selected="0">
            <x v="8"/>
          </reference>
          <reference field="7" count="1">
            <x v="0"/>
          </reference>
        </references>
      </pivotArea>
    </format>
    <format dxfId="325">
      <pivotArea dataOnly="0" labelOnly="1" outline="0" fieldPosition="0">
        <references count="4">
          <reference field="3" count="1" selected="0">
            <x v="31"/>
          </reference>
          <reference field="4" count="1" selected="0">
            <x v="12"/>
          </reference>
          <reference field="5" count="1" selected="0">
            <x v="25"/>
          </reference>
          <reference field="7" count="1">
            <x v="9"/>
          </reference>
        </references>
      </pivotArea>
    </format>
    <format dxfId="326">
      <pivotArea dataOnly="0" labelOnly="1" outline="0" fieldPosition="0">
        <references count="4">
          <reference field="3" count="1" selected="0">
            <x v="1"/>
          </reference>
          <reference field="4" count="1" selected="0">
            <x v="28"/>
          </reference>
          <reference field="5" count="1" selected="0">
            <x v="2"/>
          </reference>
          <reference field="7" count="1">
            <x v="0"/>
          </reference>
        </references>
      </pivotArea>
    </format>
    <format dxfId="327">
      <pivotArea dataOnly="0" labelOnly="1" outline="0" fieldPosition="0">
        <references count="4">
          <reference field="3" count="1" selected="0">
            <x v="29"/>
          </reference>
          <reference field="4" count="1" selected="0">
            <x v="13"/>
          </reference>
          <reference field="5" count="1" selected="0">
            <x v="10"/>
          </reference>
          <reference field="7" count="1">
            <x v="2"/>
          </reference>
        </references>
      </pivotArea>
    </format>
    <format dxfId="328">
      <pivotArea dataOnly="0" labelOnly="1" outline="0" fieldPosition="0">
        <references count="4">
          <reference field="3" count="1" selected="0">
            <x v="81"/>
          </reference>
          <reference field="4" count="1" selected="0">
            <x v="76"/>
          </reference>
          <reference field="5" count="1" selected="0">
            <x v="1"/>
          </reference>
          <reference field="7" count="1">
            <x v="0"/>
          </reference>
        </references>
      </pivotArea>
    </format>
    <format dxfId="329">
      <pivotArea dataOnly="0" labelOnly="1" outline="0" fieldPosition="0">
        <references count="4">
          <reference field="3" count="1" selected="0">
            <x v="45"/>
          </reference>
          <reference field="4" count="1" selected="0">
            <x v="48"/>
          </reference>
          <reference field="5" count="1" selected="0">
            <x v="64"/>
          </reference>
          <reference field="7" count="1">
            <x v="3"/>
          </reference>
        </references>
      </pivotArea>
    </format>
    <format dxfId="330">
      <pivotArea dataOnly="0" labelOnly="1" outline="0" fieldPosition="0">
        <references count="4">
          <reference field="3" count="1" selected="0">
            <x v="48"/>
          </reference>
          <reference field="4" count="1" selected="0">
            <x v="56"/>
          </reference>
          <reference field="5" count="1" selected="0">
            <x v="1"/>
          </reference>
          <reference field="7" count="1">
            <x v="0"/>
          </reference>
        </references>
      </pivotArea>
    </format>
    <format dxfId="331">
      <pivotArea dataOnly="0" labelOnly="1" outline="0" fieldPosition="0">
        <references count="4">
          <reference field="3" count="1" selected="0">
            <x v="88"/>
          </reference>
          <reference field="4" count="1" selected="0">
            <x v="81"/>
          </reference>
          <reference field="5" count="1" selected="0">
            <x v="36"/>
          </reference>
          <reference field="7" count="1">
            <x v="10"/>
          </reference>
        </references>
      </pivotArea>
    </format>
    <format dxfId="332">
      <pivotArea dataOnly="0" labelOnly="1" outline="0" fieldPosition="0">
        <references count="4">
          <reference field="3" count="1" selected="0">
            <x v="78"/>
          </reference>
          <reference field="4" count="1" selected="0">
            <x v="72"/>
          </reference>
          <reference field="5" count="1" selected="0">
            <x v="83"/>
          </reference>
          <reference field="7" count="1">
            <x v="5"/>
          </reference>
        </references>
      </pivotArea>
    </format>
    <format dxfId="333">
      <pivotArea dataOnly="0" labelOnly="1" outline="0" fieldPosition="0">
        <references count="4">
          <reference field="3" count="1" selected="0">
            <x v="93"/>
          </reference>
          <reference field="4" count="1" selected="0">
            <x v="82"/>
          </reference>
          <reference field="5" count="1" selected="0">
            <x v="26"/>
          </reference>
          <reference field="7" count="1">
            <x v="4"/>
          </reference>
        </references>
      </pivotArea>
    </format>
    <format dxfId="334">
      <pivotArea dataOnly="0" labelOnly="1" outline="0" fieldPosition="0">
        <references count="4">
          <reference field="3" count="1" selected="0">
            <x v="112"/>
          </reference>
          <reference field="4" count="1" selected="0">
            <x v="98"/>
          </reference>
          <reference field="5" count="1" selected="0">
            <x v="69"/>
          </reference>
          <reference field="7" count="1">
            <x v="1"/>
          </reference>
        </references>
      </pivotArea>
    </format>
    <format dxfId="335">
      <pivotArea dataOnly="0" labelOnly="1" outline="0" fieldPosition="0">
        <references count="4">
          <reference field="3" count="1" selected="0">
            <x v="111"/>
          </reference>
          <reference field="4" count="1" selected="0">
            <x v="97"/>
          </reference>
          <reference field="5" count="1" selected="0">
            <x v="71"/>
          </reference>
          <reference field="7" count="1">
            <x v="1"/>
          </reference>
        </references>
      </pivotArea>
    </format>
    <format dxfId="336">
      <pivotArea dataOnly="0" labelOnly="1" outline="0" fieldPosition="0">
        <references count="4">
          <reference field="3" count="1" selected="0">
            <x v="113"/>
          </reference>
          <reference field="4" count="1" selected="0">
            <x v="78"/>
          </reference>
          <reference field="5" count="1" selected="0">
            <x v="69"/>
          </reference>
          <reference field="7" count="1">
            <x v="1"/>
          </reference>
        </references>
      </pivotArea>
    </format>
    <format dxfId="337">
      <pivotArea dataOnly="0" labelOnly="1" outline="0" fieldPosition="0">
        <references count="4">
          <reference field="3" count="1" selected="0">
            <x v="41"/>
          </reference>
          <reference field="4" count="1" selected="0">
            <x v="26"/>
          </reference>
          <reference field="5" count="1" selected="0">
            <x v="5"/>
          </reference>
          <reference field="7" count="1">
            <x v="0"/>
          </reference>
        </references>
      </pivotArea>
    </format>
    <format dxfId="338">
      <pivotArea dataOnly="0" labelOnly="1" outline="0" fieldPosition="0">
        <references count="4">
          <reference field="3" count="1" selected="0">
            <x v="99"/>
          </reference>
          <reference field="4" count="1" selected="0">
            <x v="88"/>
          </reference>
          <reference field="5" count="1" selected="0">
            <x v="41"/>
          </reference>
          <reference field="7" count="1">
            <x v="8"/>
          </reference>
        </references>
      </pivotArea>
    </format>
    <format dxfId="339">
      <pivotArea dataOnly="0" labelOnly="1" outline="0" fieldPosition="0">
        <references count="4">
          <reference field="3" count="1" selected="0">
            <x v="103"/>
          </reference>
          <reference field="4" count="1" selected="0">
            <x v="93"/>
          </reference>
          <reference field="5" count="1" selected="0">
            <x v="64"/>
          </reference>
          <reference field="7" count="1">
            <x v="3"/>
          </reference>
        </references>
      </pivotArea>
    </format>
    <format dxfId="340">
      <pivotArea dataOnly="0" labelOnly="1" outline="0" fieldPosition="0">
        <references count="4">
          <reference field="3" count="1" selected="0">
            <x v="43"/>
          </reference>
          <reference field="4" count="1" selected="0">
            <x v="41"/>
          </reference>
          <reference field="5" count="1" selected="0">
            <x v="67"/>
          </reference>
          <reference field="7" count="1">
            <x v="7"/>
          </reference>
        </references>
      </pivotArea>
    </format>
    <format dxfId="341">
      <pivotArea dataOnly="0" labelOnly="1" outline="0" fieldPosition="0">
        <references count="4">
          <reference field="3" count="1" selected="0">
            <x v="73"/>
          </reference>
          <reference field="4" count="1" selected="0">
            <x v="70"/>
          </reference>
          <reference field="5" count="1" selected="0">
            <x v="47"/>
          </reference>
          <reference field="7" count="1">
            <x v="7"/>
          </reference>
        </references>
      </pivotArea>
    </format>
    <format dxfId="342">
      <pivotArea dataOnly="0" labelOnly="1" outline="0" fieldPosition="0">
        <references count="4">
          <reference field="3" count="1" selected="0">
            <x v="44"/>
          </reference>
          <reference field="4" count="1" selected="0">
            <x v="32"/>
          </reference>
          <reference field="5" count="1" selected="0">
            <x v="70"/>
          </reference>
          <reference field="7" count="1">
            <x v="1"/>
          </reference>
        </references>
      </pivotArea>
    </format>
    <format dxfId="343">
      <pivotArea dataOnly="0" labelOnly="1" outline="0" fieldPosition="0">
        <references count="4">
          <reference field="3" count="1" selected="0">
            <x v="52"/>
          </reference>
          <reference field="4" count="1" selected="0">
            <x v="57"/>
          </reference>
          <reference field="5" count="1" selected="0">
            <x v="9"/>
          </reference>
          <reference field="7" count="1">
            <x v="2"/>
          </reference>
        </references>
      </pivotArea>
    </format>
    <format dxfId="344">
      <pivotArea dataOnly="0" labelOnly="1" outline="0" fieldPosition="0">
        <references count="4">
          <reference field="3" count="1" selected="0">
            <x v="118"/>
          </reference>
          <reference field="4" count="1" selected="0">
            <x v="97"/>
          </reference>
          <reference field="5" count="1" selected="0">
            <x v="25"/>
          </reference>
          <reference field="7" count="1">
            <x v="9"/>
          </reference>
        </references>
      </pivotArea>
    </format>
    <format dxfId="34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46">
      <pivotArea outline="0" fieldPosition="0">
        <references count="1">
          <reference field="4294967294" count="2" selected="0">
            <x v="2"/>
            <x v="3"/>
          </reference>
        </references>
      </pivotArea>
    </format>
    <format dxfId="347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348">
      <pivotArea outline="0" fieldPosition="0">
        <references count="1">
          <reference field="4294967294" count="1" selected="0">
            <x v="3"/>
          </reference>
        </references>
      </pivotArea>
    </format>
    <format dxfId="349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Table Style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F130-9943-4AAC-A7D8-3C20EB674538}">
  <sheetPr>
    <tabColor rgb="FF00B050"/>
    <pageSetUpPr fitToPage="1"/>
  </sheetPr>
  <dimension ref="A1:R469"/>
  <sheetViews>
    <sheetView tabSelected="1" topLeftCell="A25" zoomScaleNormal="100" workbookViewId="0">
      <selection activeCell="C5" sqref="C5"/>
    </sheetView>
  </sheetViews>
  <sheetFormatPr defaultColWidth="9.109375" defaultRowHeight="13.2" x14ac:dyDescent="0.25"/>
  <cols>
    <col min="1" max="1" width="3.88671875" style="10" customWidth="1"/>
    <col min="2" max="2" width="13.6640625" style="12" customWidth="1"/>
    <col min="3" max="3" width="17.44140625" style="12" bestFit="1" customWidth="1"/>
    <col min="4" max="4" width="19.5546875" style="12" customWidth="1"/>
    <col min="5" max="5" width="17.21875" style="12" bestFit="1" customWidth="1"/>
    <col min="6" max="6" width="7.109375" style="12" bestFit="1" customWidth="1"/>
    <col min="7" max="7" width="8.44140625" style="12" bestFit="1" customWidth="1"/>
    <col min="8" max="8" width="8.33203125" style="21" bestFit="1" customWidth="1"/>
    <col min="9" max="9" width="6.44140625" style="22" bestFit="1" customWidth="1"/>
    <col min="10" max="10" width="9.109375" style="12" bestFit="1" customWidth="1"/>
    <col min="11" max="11" width="4" style="12" customWidth="1"/>
    <col min="12" max="16" width="9.109375" style="12"/>
    <col min="17" max="18" width="9.109375" style="10"/>
    <col min="19" max="16384" width="9.109375" style="12"/>
  </cols>
  <sheetData>
    <row r="1" spans="1:18" s="8" customFormat="1" ht="18" x14ac:dyDescent="0.25">
      <c r="A1" s="1"/>
      <c r="B1" s="2"/>
      <c r="C1" s="2"/>
      <c r="D1" s="3" t="s">
        <v>0</v>
      </c>
      <c r="E1" s="3"/>
      <c r="F1" s="3"/>
      <c r="G1" s="4" t="s">
        <v>1</v>
      </c>
      <c r="H1" s="5"/>
      <c r="I1" s="6"/>
      <c r="J1" s="7"/>
      <c r="K1" s="2"/>
      <c r="Q1" s="9"/>
      <c r="R1" s="9"/>
    </row>
    <row r="2" spans="1:18" s="8" customFormat="1" ht="13.8" x14ac:dyDescent="0.25">
      <c r="A2" s="1"/>
      <c r="B2" s="10" t="s">
        <v>2</v>
      </c>
      <c r="C2" s="10" t="s">
        <v>3</v>
      </c>
      <c r="D2" s="2" t="str">
        <f>$C$3&amp;" "&amp; '2026-NAT-01'!$G$1</f>
        <v>(All) Nationals 2026 Day 1</v>
      </c>
      <c r="E2" s="2"/>
      <c r="F2" s="2"/>
      <c r="G2" s="2"/>
      <c r="H2" s="5"/>
      <c r="I2" s="6"/>
      <c r="J2" s="7"/>
      <c r="K2" s="2"/>
      <c r="Q2" s="9"/>
      <c r="R2" s="9"/>
    </row>
    <row r="3" spans="1:18" ht="13.8" x14ac:dyDescent="0.25">
      <c r="A3" s="1"/>
      <c r="B3" s="11" t="s">
        <v>4</v>
      </c>
      <c r="C3" s="10" t="s">
        <v>5</v>
      </c>
      <c r="D3" s="2"/>
      <c r="E3" s="1" t="s">
        <v>6</v>
      </c>
      <c r="F3" s="2"/>
      <c r="G3" s="2"/>
      <c r="H3" s="5"/>
      <c r="I3" s="6"/>
      <c r="J3" s="7"/>
      <c r="K3" s="2"/>
    </row>
    <row r="4" spans="1:18" ht="13.8" x14ac:dyDescent="0.25">
      <c r="A4" s="1"/>
      <c r="B4" s="2"/>
      <c r="C4" s="2"/>
      <c r="D4" s="2"/>
      <c r="E4" s="2"/>
      <c r="F4" s="2"/>
      <c r="G4" s="2"/>
      <c r="H4" s="5"/>
      <c r="I4" s="6"/>
      <c r="J4" s="7"/>
      <c r="K4" s="2"/>
    </row>
    <row r="5" spans="1:18" s="14" customFormat="1" ht="41.4" x14ac:dyDescent="0.25">
      <c r="A5" s="13"/>
      <c r="B5" s="14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5" t="s">
        <v>13</v>
      </c>
      <c r="I5" s="16" t="s">
        <v>14</v>
      </c>
      <c r="J5" s="17" t="s">
        <v>15</v>
      </c>
      <c r="K5" s="13"/>
      <c r="Q5" s="18"/>
      <c r="R5" s="18"/>
    </row>
    <row r="6" spans="1:18" ht="13.8" x14ac:dyDescent="0.25">
      <c r="A6" s="1">
        <v>1</v>
      </c>
      <c r="B6" s="10" t="s">
        <v>16</v>
      </c>
      <c r="C6" s="10" t="s">
        <v>17</v>
      </c>
      <c r="D6" s="10" t="s">
        <v>18</v>
      </c>
      <c r="E6" s="10" t="s">
        <v>19</v>
      </c>
      <c r="F6" s="10"/>
      <c r="G6" s="10">
        <v>11</v>
      </c>
      <c r="H6" s="19">
        <v>103.89999999999999</v>
      </c>
      <c r="I6" s="20">
        <v>103.89999999999999</v>
      </c>
      <c r="J6" s="17">
        <v>300</v>
      </c>
      <c r="K6" s="2">
        <v>1</v>
      </c>
    </row>
    <row r="7" spans="1:18" ht="13.8" x14ac:dyDescent="0.25">
      <c r="A7" s="1">
        <v>2</v>
      </c>
      <c r="B7" s="10" t="s">
        <v>20</v>
      </c>
      <c r="C7" s="10" t="s">
        <v>21</v>
      </c>
      <c r="D7" s="10" t="s">
        <v>22</v>
      </c>
      <c r="E7" s="10" t="s">
        <v>19</v>
      </c>
      <c r="F7" s="10"/>
      <c r="G7" s="10">
        <v>9</v>
      </c>
      <c r="H7" s="19">
        <v>103.5</v>
      </c>
      <c r="I7" s="20">
        <v>103.5</v>
      </c>
      <c r="J7" s="17">
        <f>IF(I7=I6,J6,IF(I7=0,ROUNDDOWN(20,0),J6-K6))</f>
        <v>299</v>
      </c>
      <c r="K7" s="2">
        <f>IF(I7&lt;I6,1,IF(I7=I6,K6+1,0))</f>
        <v>1</v>
      </c>
      <c r="Q7" s="12"/>
      <c r="R7" s="12"/>
    </row>
    <row r="8" spans="1:18" ht="13.8" x14ac:dyDescent="0.25">
      <c r="A8" s="1">
        <v>3</v>
      </c>
      <c r="B8" s="10" t="s">
        <v>23</v>
      </c>
      <c r="C8" s="10" t="s">
        <v>24</v>
      </c>
      <c r="D8" s="10" t="s">
        <v>25</v>
      </c>
      <c r="E8" s="10" t="s">
        <v>26</v>
      </c>
      <c r="F8" s="10"/>
      <c r="G8" s="10">
        <v>5</v>
      </c>
      <c r="H8" s="19">
        <v>88.2</v>
      </c>
      <c r="I8" s="20">
        <v>88.2</v>
      </c>
      <c r="J8" s="17">
        <f t="shared" ref="J8:J71" si="0">IF(I8=I7,J7,IF(I8=0,ROUNDDOWN(20,0),J7-K7))</f>
        <v>298</v>
      </c>
      <c r="K8" s="2">
        <f t="shared" ref="K8:K71" si="1">IF(I8&lt;I7,1,IF(I8=I7,K7+1,0))</f>
        <v>1</v>
      </c>
      <c r="Q8" s="12"/>
      <c r="R8" s="12"/>
    </row>
    <row r="9" spans="1:18" ht="13.8" x14ac:dyDescent="0.25">
      <c r="A9" s="1">
        <v>4</v>
      </c>
      <c r="B9" s="10" t="s">
        <v>27</v>
      </c>
      <c r="C9" s="10" t="s">
        <v>28</v>
      </c>
      <c r="D9" s="10" t="s">
        <v>29</v>
      </c>
      <c r="E9" s="10" t="s">
        <v>30</v>
      </c>
      <c r="F9" s="10"/>
      <c r="G9" s="10">
        <v>13</v>
      </c>
      <c r="H9" s="19">
        <v>87.7</v>
      </c>
      <c r="I9" s="20">
        <v>87.7</v>
      </c>
      <c r="J9" s="17">
        <f t="shared" si="0"/>
        <v>297</v>
      </c>
      <c r="K9" s="2">
        <f t="shared" si="1"/>
        <v>1</v>
      </c>
      <c r="Q9" s="12"/>
      <c r="R9" s="12"/>
    </row>
    <row r="10" spans="1:18" ht="13.8" x14ac:dyDescent="0.25">
      <c r="A10" s="1">
        <v>5</v>
      </c>
      <c r="B10" s="10" t="s">
        <v>31</v>
      </c>
      <c r="C10" s="10" t="s">
        <v>32</v>
      </c>
      <c r="D10" s="10" t="s">
        <v>33</v>
      </c>
      <c r="E10" s="10" t="s">
        <v>26</v>
      </c>
      <c r="F10" s="10"/>
      <c r="G10" s="10">
        <v>4</v>
      </c>
      <c r="H10" s="19">
        <v>86.4</v>
      </c>
      <c r="I10" s="20">
        <v>86.4</v>
      </c>
      <c r="J10" s="17">
        <f t="shared" si="0"/>
        <v>296</v>
      </c>
      <c r="K10" s="2">
        <f t="shared" si="1"/>
        <v>1</v>
      </c>
      <c r="Q10" s="12"/>
      <c r="R10" s="12"/>
    </row>
    <row r="11" spans="1:18" ht="13.8" x14ac:dyDescent="0.25">
      <c r="A11" s="1">
        <v>6</v>
      </c>
      <c r="B11" s="10" t="s">
        <v>34</v>
      </c>
      <c r="C11" s="10" t="s">
        <v>35</v>
      </c>
      <c r="D11" s="10" t="s">
        <v>18</v>
      </c>
      <c r="E11" s="10" t="s">
        <v>30</v>
      </c>
      <c r="F11" s="10"/>
      <c r="G11" s="10">
        <v>10</v>
      </c>
      <c r="H11" s="19">
        <v>82.9</v>
      </c>
      <c r="I11" s="20">
        <v>82.9</v>
      </c>
      <c r="J11" s="17">
        <f t="shared" si="0"/>
        <v>295</v>
      </c>
      <c r="K11" s="2">
        <f t="shared" si="1"/>
        <v>1</v>
      </c>
      <c r="Q11" s="12"/>
      <c r="R11" s="12"/>
    </row>
    <row r="12" spans="1:18" ht="13.8" x14ac:dyDescent="0.25">
      <c r="A12" s="1">
        <v>7</v>
      </c>
      <c r="B12" s="10" t="s">
        <v>36</v>
      </c>
      <c r="C12" s="10" t="s">
        <v>37</v>
      </c>
      <c r="D12" s="10" t="s">
        <v>22</v>
      </c>
      <c r="E12" s="10" t="s">
        <v>19</v>
      </c>
      <c r="F12" s="10"/>
      <c r="G12" s="10">
        <v>6</v>
      </c>
      <c r="H12" s="19">
        <v>82.9</v>
      </c>
      <c r="I12" s="20">
        <v>82.9</v>
      </c>
      <c r="J12" s="17">
        <f t="shared" si="0"/>
        <v>295</v>
      </c>
      <c r="K12" s="2">
        <f t="shared" si="1"/>
        <v>2</v>
      </c>
      <c r="Q12" s="12"/>
      <c r="R12" s="12"/>
    </row>
    <row r="13" spans="1:18" ht="13.8" x14ac:dyDescent="0.25">
      <c r="A13" s="1">
        <v>8</v>
      </c>
      <c r="B13" s="10" t="s">
        <v>38</v>
      </c>
      <c r="C13" s="10" t="s">
        <v>39</v>
      </c>
      <c r="D13" s="10" t="s">
        <v>40</v>
      </c>
      <c r="E13" s="10" t="s">
        <v>41</v>
      </c>
      <c r="F13" s="10">
        <v>1</v>
      </c>
      <c r="G13" s="10">
        <v>7</v>
      </c>
      <c r="H13" s="19">
        <v>77.900000000000006</v>
      </c>
      <c r="I13" s="20">
        <v>77.900000000000006</v>
      </c>
      <c r="J13" s="17">
        <f t="shared" si="0"/>
        <v>293</v>
      </c>
      <c r="K13" s="2">
        <f t="shared" si="1"/>
        <v>1</v>
      </c>
      <c r="Q13" s="12"/>
      <c r="R13" s="12"/>
    </row>
    <row r="14" spans="1:18" ht="13.8" x14ac:dyDescent="0.25">
      <c r="A14" s="1">
        <v>9</v>
      </c>
      <c r="B14" s="10" t="s">
        <v>42</v>
      </c>
      <c r="C14" s="10" t="s">
        <v>43</v>
      </c>
      <c r="D14" s="10" t="s">
        <v>44</v>
      </c>
      <c r="E14" s="10" t="s">
        <v>41</v>
      </c>
      <c r="F14" s="10"/>
      <c r="G14" s="10">
        <v>6</v>
      </c>
      <c r="H14" s="19">
        <v>75.7</v>
      </c>
      <c r="I14" s="20">
        <v>75.7</v>
      </c>
      <c r="J14" s="17">
        <f t="shared" si="0"/>
        <v>292</v>
      </c>
      <c r="K14" s="2">
        <f t="shared" si="1"/>
        <v>1</v>
      </c>
      <c r="Q14" s="12"/>
      <c r="R14" s="12"/>
    </row>
    <row r="15" spans="1:18" ht="13.8" x14ac:dyDescent="0.25">
      <c r="A15" s="1">
        <v>10</v>
      </c>
      <c r="B15" s="10" t="s">
        <v>45</v>
      </c>
      <c r="C15" s="10" t="s">
        <v>46</v>
      </c>
      <c r="D15" s="10" t="s">
        <v>47</v>
      </c>
      <c r="E15" s="10" t="s">
        <v>19</v>
      </c>
      <c r="F15" s="10"/>
      <c r="G15" s="10">
        <v>12</v>
      </c>
      <c r="H15" s="19">
        <v>75.600000000000009</v>
      </c>
      <c r="I15" s="20">
        <v>75.600000000000009</v>
      </c>
      <c r="J15" s="17">
        <f t="shared" si="0"/>
        <v>291</v>
      </c>
      <c r="K15" s="2">
        <f t="shared" si="1"/>
        <v>1</v>
      </c>
      <c r="Q15" s="12"/>
      <c r="R15" s="12"/>
    </row>
    <row r="16" spans="1:18" ht="13.8" x14ac:dyDescent="0.25">
      <c r="A16" s="1">
        <v>11</v>
      </c>
      <c r="B16" s="10" t="s">
        <v>48</v>
      </c>
      <c r="C16" s="10" t="s">
        <v>49</v>
      </c>
      <c r="D16" s="10" t="s">
        <v>50</v>
      </c>
      <c r="E16" s="10" t="s">
        <v>51</v>
      </c>
      <c r="F16" s="10">
        <v>1</v>
      </c>
      <c r="G16" s="10">
        <v>11</v>
      </c>
      <c r="H16" s="19">
        <v>73.3</v>
      </c>
      <c r="I16" s="20">
        <v>73.3</v>
      </c>
      <c r="J16" s="17">
        <f t="shared" si="0"/>
        <v>290</v>
      </c>
      <c r="K16" s="2">
        <f t="shared" si="1"/>
        <v>1</v>
      </c>
      <c r="Q16" s="12"/>
      <c r="R16" s="12"/>
    </row>
    <row r="17" spans="1:18" ht="13.8" x14ac:dyDescent="0.25">
      <c r="A17" s="1">
        <v>12</v>
      </c>
      <c r="B17" s="10" t="s">
        <v>52</v>
      </c>
      <c r="C17" s="10" t="s">
        <v>53</v>
      </c>
      <c r="D17" s="10" t="s">
        <v>54</v>
      </c>
      <c r="E17" s="10" t="s">
        <v>55</v>
      </c>
      <c r="F17" s="10"/>
      <c r="G17" s="10">
        <v>8</v>
      </c>
      <c r="H17" s="19">
        <v>66.199999999999989</v>
      </c>
      <c r="I17" s="20">
        <v>66.199999999999989</v>
      </c>
      <c r="J17" s="17">
        <f t="shared" si="0"/>
        <v>289</v>
      </c>
      <c r="K17" s="2">
        <f t="shared" si="1"/>
        <v>1</v>
      </c>
      <c r="Q17" s="12"/>
      <c r="R17" s="12"/>
    </row>
    <row r="18" spans="1:18" ht="13.8" x14ac:dyDescent="0.25">
      <c r="A18" s="1">
        <v>13</v>
      </c>
      <c r="B18" s="10" t="s">
        <v>56</v>
      </c>
      <c r="C18" s="10" t="s">
        <v>57</v>
      </c>
      <c r="D18" s="10" t="s">
        <v>58</v>
      </c>
      <c r="E18" s="10" t="s">
        <v>59</v>
      </c>
      <c r="F18" s="10"/>
      <c r="G18" s="10">
        <v>7</v>
      </c>
      <c r="H18" s="19">
        <v>60.5</v>
      </c>
      <c r="I18" s="20">
        <v>60.5</v>
      </c>
      <c r="J18" s="17">
        <f t="shared" si="0"/>
        <v>288</v>
      </c>
      <c r="K18" s="2">
        <f t="shared" si="1"/>
        <v>1</v>
      </c>
      <c r="Q18" s="12"/>
      <c r="R18" s="12"/>
    </row>
    <row r="19" spans="1:18" ht="13.8" x14ac:dyDescent="0.25">
      <c r="A19" s="1">
        <v>14</v>
      </c>
      <c r="B19" s="10" t="s">
        <v>60</v>
      </c>
      <c r="C19" s="10" t="s">
        <v>61</v>
      </c>
      <c r="D19" s="10" t="s">
        <v>62</v>
      </c>
      <c r="E19" s="10" t="s">
        <v>51</v>
      </c>
      <c r="F19" s="10"/>
      <c r="G19" s="10">
        <v>5</v>
      </c>
      <c r="H19" s="19">
        <v>60.1</v>
      </c>
      <c r="I19" s="20">
        <v>60.1</v>
      </c>
      <c r="J19" s="17">
        <f t="shared" si="0"/>
        <v>287</v>
      </c>
      <c r="K19" s="2">
        <f t="shared" si="1"/>
        <v>1</v>
      </c>
      <c r="Q19" s="12"/>
      <c r="R19" s="12"/>
    </row>
    <row r="20" spans="1:18" ht="13.8" x14ac:dyDescent="0.25">
      <c r="A20" s="1">
        <v>15</v>
      </c>
      <c r="B20" s="10" t="s">
        <v>63</v>
      </c>
      <c r="C20" s="10" t="s">
        <v>64</v>
      </c>
      <c r="D20" s="10" t="s">
        <v>65</v>
      </c>
      <c r="E20" s="10" t="s">
        <v>55</v>
      </c>
      <c r="F20" s="10"/>
      <c r="G20" s="10">
        <v>9</v>
      </c>
      <c r="H20" s="19">
        <v>59.5</v>
      </c>
      <c r="I20" s="20">
        <v>59.5</v>
      </c>
      <c r="J20" s="17">
        <f t="shared" si="0"/>
        <v>286</v>
      </c>
      <c r="K20" s="2">
        <f t="shared" si="1"/>
        <v>1</v>
      </c>
      <c r="Q20" s="12"/>
      <c r="R20" s="12"/>
    </row>
    <row r="21" spans="1:18" ht="13.8" x14ac:dyDescent="0.25">
      <c r="A21" s="1">
        <v>16</v>
      </c>
      <c r="B21" s="10" t="s">
        <v>66</v>
      </c>
      <c r="C21" s="10" t="s">
        <v>67</v>
      </c>
      <c r="D21" s="10" t="s">
        <v>68</v>
      </c>
      <c r="E21" s="10" t="s">
        <v>55</v>
      </c>
      <c r="F21" s="10"/>
      <c r="G21" s="10">
        <v>6</v>
      </c>
      <c r="H21" s="19">
        <v>56.400000000000006</v>
      </c>
      <c r="I21" s="20">
        <v>56.400000000000006</v>
      </c>
      <c r="J21" s="17">
        <f t="shared" si="0"/>
        <v>285</v>
      </c>
      <c r="K21" s="2">
        <f t="shared" si="1"/>
        <v>1</v>
      </c>
      <c r="Q21" s="12"/>
      <c r="R21" s="12"/>
    </row>
    <row r="22" spans="1:18" ht="13.8" x14ac:dyDescent="0.25">
      <c r="A22" s="1">
        <v>17</v>
      </c>
      <c r="B22" s="10" t="s">
        <v>69</v>
      </c>
      <c r="C22" s="10" t="s">
        <v>70</v>
      </c>
      <c r="D22" s="10" t="s">
        <v>71</v>
      </c>
      <c r="E22" s="10" t="s">
        <v>72</v>
      </c>
      <c r="F22" s="10"/>
      <c r="G22" s="10">
        <v>5</v>
      </c>
      <c r="H22" s="19">
        <v>56.2</v>
      </c>
      <c r="I22" s="20">
        <v>56.2</v>
      </c>
      <c r="J22" s="17">
        <f t="shared" si="0"/>
        <v>284</v>
      </c>
      <c r="K22" s="2">
        <f t="shared" si="1"/>
        <v>1</v>
      </c>
      <c r="Q22" s="12"/>
      <c r="R22" s="12"/>
    </row>
    <row r="23" spans="1:18" ht="13.8" x14ac:dyDescent="0.25">
      <c r="A23" s="1">
        <v>18</v>
      </c>
      <c r="B23" s="10" t="s">
        <v>73</v>
      </c>
      <c r="C23" s="10" t="s">
        <v>74</v>
      </c>
      <c r="D23" s="10" t="s">
        <v>75</v>
      </c>
      <c r="E23" s="10" t="s">
        <v>59</v>
      </c>
      <c r="F23" s="10"/>
      <c r="G23" s="10">
        <v>7</v>
      </c>
      <c r="H23" s="19">
        <v>56.099999999999994</v>
      </c>
      <c r="I23" s="20">
        <v>56.099999999999994</v>
      </c>
      <c r="J23" s="17">
        <f t="shared" si="0"/>
        <v>283</v>
      </c>
      <c r="K23" s="2">
        <f t="shared" si="1"/>
        <v>1</v>
      </c>
    </row>
    <row r="24" spans="1:18" ht="13.8" x14ac:dyDescent="0.25">
      <c r="A24" s="1">
        <v>19</v>
      </c>
      <c r="B24" s="10" t="s">
        <v>76</v>
      </c>
      <c r="C24" s="10" t="s">
        <v>77</v>
      </c>
      <c r="D24" s="10" t="s">
        <v>78</v>
      </c>
      <c r="E24" s="10" t="s">
        <v>51</v>
      </c>
      <c r="F24" s="10"/>
      <c r="G24" s="10">
        <v>7</v>
      </c>
      <c r="H24" s="19">
        <v>55.1</v>
      </c>
      <c r="I24" s="20">
        <v>55.1</v>
      </c>
      <c r="J24" s="17">
        <f t="shared" si="0"/>
        <v>282</v>
      </c>
      <c r="K24" s="2">
        <f t="shared" si="1"/>
        <v>1</v>
      </c>
    </row>
    <row r="25" spans="1:18" ht="13.8" x14ac:dyDescent="0.25">
      <c r="A25" s="1">
        <v>20</v>
      </c>
      <c r="B25" s="10" t="s">
        <v>79</v>
      </c>
      <c r="C25" s="10" t="s">
        <v>80</v>
      </c>
      <c r="D25" s="10" t="s">
        <v>81</v>
      </c>
      <c r="E25" s="10" t="s">
        <v>55</v>
      </c>
      <c r="F25" s="10"/>
      <c r="G25" s="10">
        <v>6</v>
      </c>
      <c r="H25" s="19">
        <v>53.900000000000006</v>
      </c>
      <c r="I25" s="20">
        <v>53.900000000000006</v>
      </c>
      <c r="J25" s="17">
        <f t="shared" si="0"/>
        <v>281</v>
      </c>
      <c r="K25" s="2">
        <f t="shared" si="1"/>
        <v>1</v>
      </c>
    </row>
    <row r="26" spans="1:18" ht="13.8" x14ac:dyDescent="0.25">
      <c r="A26" s="1">
        <v>21</v>
      </c>
      <c r="B26" s="10" t="s">
        <v>82</v>
      </c>
      <c r="C26" s="10" t="s">
        <v>83</v>
      </c>
      <c r="D26" s="10" t="s">
        <v>84</v>
      </c>
      <c r="E26" s="10" t="s">
        <v>41</v>
      </c>
      <c r="F26" s="10"/>
      <c r="G26" s="10">
        <v>5</v>
      </c>
      <c r="H26" s="19">
        <v>52.4</v>
      </c>
      <c r="I26" s="20">
        <v>52.4</v>
      </c>
      <c r="J26" s="17">
        <f t="shared" si="0"/>
        <v>280</v>
      </c>
      <c r="K26" s="2">
        <f t="shared" si="1"/>
        <v>1</v>
      </c>
    </row>
    <row r="27" spans="1:18" ht="13.8" x14ac:dyDescent="0.25">
      <c r="A27" s="1">
        <v>22</v>
      </c>
      <c r="B27" s="10" t="s">
        <v>85</v>
      </c>
      <c r="C27" s="10" t="s">
        <v>86</v>
      </c>
      <c r="D27" s="10" t="s">
        <v>87</v>
      </c>
      <c r="E27" s="10" t="s">
        <v>72</v>
      </c>
      <c r="F27" s="10"/>
      <c r="G27" s="10">
        <v>6</v>
      </c>
      <c r="H27" s="19">
        <v>52.000000000000007</v>
      </c>
      <c r="I27" s="20">
        <v>52.000000000000007</v>
      </c>
      <c r="J27" s="17">
        <f t="shared" si="0"/>
        <v>279</v>
      </c>
      <c r="K27" s="2">
        <f t="shared" si="1"/>
        <v>1</v>
      </c>
    </row>
    <row r="28" spans="1:18" ht="13.8" x14ac:dyDescent="0.25">
      <c r="A28" s="1">
        <v>23</v>
      </c>
      <c r="B28" s="10" t="s">
        <v>88</v>
      </c>
      <c r="C28" s="10" t="s">
        <v>32</v>
      </c>
      <c r="D28" s="10" t="s">
        <v>89</v>
      </c>
      <c r="E28" s="10" t="s">
        <v>72</v>
      </c>
      <c r="F28" s="10"/>
      <c r="G28" s="10">
        <v>3</v>
      </c>
      <c r="H28" s="19">
        <v>49.9</v>
      </c>
      <c r="I28" s="20">
        <v>49.9</v>
      </c>
      <c r="J28" s="17">
        <f t="shared" si="0"/>
        <v>278</v>
      </c>
      <c r="K28" s="2">
        <f t="shared" si="1"/>
        <v>1</v>
      </c>
    </row>
    <row r="29" spans="1:18" ht="13.8" x14ac:dyDescent="0.25">
      <c r="A29" s="1">
        <v>24</v>
      </c>
      <c r="B29" s="10" t="s">
        <v>90</v>
      </c>
      <c r="C29" s="10" t="s">
        <v>91</v>
      </c>
      <c r="D29" s="10" t="s">
        <v>92</v>
      </c>
      <c r="E29" s="10" t="s">
        <v>30</v>
      </c>
      <c r="F29" s="10"/>
      <c r="G29" s="10">
        <v>9</v>
      </c>
      <c r="H29" s="19">
        <v>48.800000000000004</v>
      </c>
      <c r="I29" s="20">
        <v>48.800000000000004</v>
      </c>
      <c r="J29" s="17">
        <f t="shared" si="0"/>
        <v>277</v>
      </c>
      <c r="K29" s="2">
        <f t="shared" si="1"/>
        <v>1</v>
      </c>
    </row>
    <row r="30" spans="1:18" ht="13.8" x14ac:dyDescent="0.25">
      <c r="A30" s="1">
        <v>25</v>
      </c>
      <c r="B30" s="10" t="s">
        <v>93</v>
      </c>
      <c r="C30" s="10" t="s">
        <v>94</v>
      </c>
      <c r="D30" s="10" t="s">
        <v>95</v>
      </c>
      <c r="E30" s="10" t="s">
        <v>96</v>
      </c>
      <c r="F30" s="10"/>
      <c r="G30" s="10">
        <v>4</v>
      </c>
      <c r="H30" s="19">
        <v>48.1</v>
      </c>
      <c r="I30" s="20">
        <v>48.1</v>
      </c>
      <c r="J30" s="17">
        <f t="shared" si="0"/>
        <v>276</v>
      </c>
      <c r="K30" s="2">
        <f t="shared" si="1"/>
        <v>1</v>
      </c>
    </row>
    <row r="31" spans="1:18" ht="13.8" x14ac:dyDescent="0.25">
      <c r="A31" s="1">
        <v>26</v>
      </c>
      <c r="B31" s="10" t="s">
        <v>97</v>
      </c>
      <c r="C31" s="10" t="s">
        <v>98</v>
      </c>
      <c r="D31" s="10" t="s">
        <v>99</v>
      </c>
      <c r="E31" s="10" t="s">
        <v>100</v>
      </c>
      <c r="F31" s="10"/>
      <c r="G31" s="10">
        <v>6</v>
      </c>
      <c r="H31" s="19">
        <v>47.9</v>
      </c>
      <c r="I31" s="20">
        <v>47.9</v>
      </c>
      <c r="J31" s="17">
        <f t="shared" si="0"/>
        <v>275</v>
      </c>
      <c r="K31" s="2">
        <f t="shared" si="1"/>
        <v>1</v>
      </c>
    </row>
    <row r="32" spans="1:18" ht="13.8" x14ac:dyDescent="0.25">
      <c r="A32" s="1">
        <v>27</v>
      </c>
      <c r="B32" s="10" t="s">
        <v>101</v>
      </c>
      <c r="C32" s="10" t="s">
        <v>102</v>
      </c>
      <c r="D32" s="10" t="s">
        <v>103</v>
      </c>
      <c r="E32" s="10" t="s">
        <v>59</v>
      </c>
      <c r="F32" s="10"/>
      <c r="G32" s="10">
        <v>4</v>
      </c>
      <c r="H32" s="19">
        <v>45.3</v>
      </c>
      <c r="I32" s="20">
        <v>45.3</v>
      </c>
      <c r="J32" s="17">
        <f t="shared" si="0"/>
        <v>274</v>
      </c>
      <c r="K32" s="2">
        <f t="shared" si="1"/>
        <v>1</v>
      </c>
    </row>
    <row r="33" spans="1:11" ht="13.8" x14ac:dyDescent="0.25">
      <c r="A33" s="1">
        <v>28</v>
      </c>
      <c r="B33" s="10" t="s">
        <v>104</v>
      </c>
      <c r="C33" s="10" t="s">
        <v>105</v>
      </c>
      <c r="D33" s="10" t="s">
        <v>22</v>
      </c>
      <c r="E33" s="10" t="s">
        <v>19</v>
      </c>
      <c r="F33" s="10"/>
      <c r="G33" s="10">
        <v>9</v>
      </c>
      <c r="H33" s="19">
        <v>43.3</v>
      </c>
      <c r="I33" s="20">
        <v>43.3</v>
      </c>
      <c r="J33" s="17">
        <f t="shared" si="0"/>
        <v>273</v>
      </c>
      <c r="K33" s="2">
        <f t="shared" si="1"/>
        <v>1</v>
      </c>
    </row>
    <row r="34" spans="1:11" ht="13.8" x14ac:dyDescent="0.25">
      <c r="A34" s="1">
        <v>29</v>
      </c>
      <c r="B34" s="10" t="s">
        <v>106</v>
      </c>
      <c r="C34" s="10" t="s">
        <v>107</v>
      </c>
      <c r="D34" s="10" t="s">
        <v>78</v>
      </c>
      <c r="E34" s="10" t="s">
        <v>51</v>
      </c>
      <c r="F34" s="10"/>
      <c r="G34" s="10">
        <v>7</v>
      </c>
      <c r="H34" s="19">
        <v>41.3</v>
      </c>
      <c r="I34" s="20">
        <v>41.3</v>
      </c>
      <c r="J34" s="17">
        <f t="shared" si="0"/>
        <v>272</v>
      </c>
      <c r="K34" s="2">
        <f t="shared" si="1"/>
        <v>1</v>
      </c>
    </row>
    <row r="35" spans="1:11" ht="13.8" x14ac:dyDescent="0.25">
      <c r="A35" s="1">
        <v>30</v>
      </c>
      <c r="B35" s="10" t="s">
        <v>108</v>
      </c>
      <c r="C35" s="10" t="s">
        <v>109</v>
      </c>
      <c r="D35" s="10" t="s">
        <v>110</v>
      </c>
      <c r="E35" s="10" t="s">
        <v>55</v>
      </c>
      <c r="F35" s="10"/>
      <c r="G35" s="10">
        <v>3</v>
      </c>
      <c r="H35" s="19">
        <v>40</v>
      </c>
      <c r="I35" s="20">
        <v>40</v>
      </c>
      <c r="J35" s="17">
        <f t="shared" si="0"/>
        <v>271</v>
      </c>
      <c r="K35" s="2">
        <f t="shared" si="1"/>
        <v>1</v>
      </c>
    </row>
    <row r="36" spans="1:11" ht="13.8" x14ac:dyDescent="0.25">
      <c r="A36" s="1">
        <v>31</v>
      </c>
      <c r="B36" s="10" t="s">
        <v>111</v>
      </c>
      <c r="C36" s="10" t="s">
        <v>112</v>
      </c>
      <c r="D36" s="10" t="s">
        <v>50</v>
      </c>
      <c r="E36" s="10" t="s">
        <v>100</v>
      </c>
      <c r="F36" s="10"/>
      <c r="G36" s="10">
        <v>5</v>
      </c>
      <c r="H36" s="19">
        <v>38.799999999999997</v>
      </c>
      <c r="I36" s="20">
        <v>38.799999999999997</v>
      </c>
      <c r="J36" s="17">
        <f t="shared" si="0"/>
        <v>270</v>
      </c>
      <c r="K36" s="2">
        <f t="shared" si="1"/>
        <v>1</v>
      </c>
    </row>
    <row r="37" spans="1:11" ht="13.8" x14ac:dyDescent="0.25">
      <c r="A37" s="1">
        <v>32</v>
      </c>
      <c r="B37" s="10" t="s">
        <v>113</v>
      </c>
      <c r="C37" s="10" t="s">
        <v>114</v>
      </c>
      <c r="D37" s="10" t="s">
        <v>115</v>
      </c>
      <c r="E37" s="10" t="s">
        <v>116</v>
      </c>
      <c r="F37" s="10"/>
      <c r="G37" s="10">
        <v>7</v>
      </c>
      <c r="H37" s="19">
        <v>38.600000000000009</v>
      </c>
      <c r="I37" s="20">
        <v>38.600000000000009</v>
      </c>
      <c r="J37" s="17">
        <f t="shared" si="0"/>
        <v>269</v>
      </c>
      <c r="K37" s="2">
        <f t="shared" si="1"/>
        <v>1</v>
      </c>
    </row>
    <row r="38" spans="1:11" ht="13.8" x14ac:dyDescent="0.25">
      <c r="A38" s="1">
        <v>33</v>
      </c>
      <c r="B38" s="10" t="s">
        <v>117</v>
      </c>
      <c r="C38" s="10" t="s">
        <v>118</v>
      </c>
      <c r="D38" s="10" t="s">
        <v>119</v>
      </c>
      <c r="E38" s="10" t="s">
        <v>51</v>
      </c>
      <c r="F38" s="10"/>
      <c r="G38" s="10">
        <v>6</v>
      </c>
      <c r="H38" s="19">
        <v>38.4</v>
      </c>
      <c r="I38" s="20">
        <v>38.4</v>
      </c>
      <c r="J38" s="17">
        <f t="shared" si="0"/>
        <v>268</v>
      </c>
      <c r="K38" s="2">
        <f t="shared" si="1"/>
        <v>1</v>
      </c>
    </row>
    <row r="39" spans="1:11" ht="13.8" x14ac:dyDescent="0.25">
      <c r="A39" s="1">
        <v>34</v>
      </c>
      <c r="B39" s="10" t="s">
        <v>120</v>
      </c>
      <c r="C39" s="10" t="s">
        <v>121</v>
      </c>
      <c r="D39" s="10" t="s">
        <v>71</v>
      </c>
      <c r="E39" s="10" t="s">
        <v>72</v>
      </c>
      <c r="F39" s="10"/>
      <c r="G39" s="10">
        <v>6</v>
      </c>
      <c r="H39" s="19">
        <v>36.799999999999997</v>
      </c>
      <c r="I39" s="20">
        <v>36.799999999999997</v>
      </c>
      <c r="J39" s="17">
        <f t="shared" si="0"/>
        <v>267</v>
      </c>
      <c r="K39" s="2">
        <f t="shared" si="1"/>
        <v>1</v>
      </c>
    </row>
    <row r="40" spans="1:11" ht="13.8" x14ac:dyDescent="0.25">
      <c r="A40" s="1">
        <v>35</v>
      </c>
      <c r="B40" s="10" t="s">
        <v>122</v>
      </c>
      <c r="C40" s="10" t="s">
        <v>123</v>
      </c>
      <c r="D40" s="10" t="s">
        <v>110</v>
      </c>
      <c r="E40" s="10" t="s">
        <v>55</v>
      </c>
      <c r="F40" s="10"/>
      <c r="G40" s="10">
        <v>4</v>
      </c>
      <c r="H40" s="19">
        <v>36.5</v>
      </c>
      <c r="I40" s="20">
        <v>36.5</v>
      </c>
      <c r="J40" s="17">
        <f t="shared" si="0"/>
        <v>266</v>
      </c>
      <c r="K40" s="2">
        <f t="shared" si="1"/>
        <v>1</v>
      </c>
    </row>
    <row r="41" spans="1:11" ht="13.8" x14ac:dyDescent="0.25">
      <c r="A41" s="1">
        <v>36</v>
      </c>
      <c r="B41" s="10" t="s">
        <v>124</v>
      </c>
      <c r="C41" s="10" t="s">
        <v>125</v>
      </c>
      <c r="D41" s="10" t="s">
        <v>126</v>
      </c>
      <c r="E41" s="10" t="s">
        <v>59</v>
      </c>
      <c r="F41" s="10"/>
      <c r="G41" s="10">
        <v>6</v>
      </c>
      <c r="H41" s="19">
        <v>35.700000000000003</v>
      </c>
      <c r="I41" s="20">
        <v>35.700000000000003</v>
      </c>
      <c r="J41" s="17">
        <f t="shared" si="0"/>
        <v>265</v>
      </c>
      <c r="K41" s="2">
        <f t="shared" si="1"/>
        <v>1</v>
      </c>
    </row>
    <row r="42" spans="1:11" ht="13.8" x14ac:dyDescent="0.25">
      <c r="A42" s="1">
        <v>37</v>
      </c>
      <c r="B42" s="10" t="s">
        <v>127</v>
      </c>
      <c r="C42" s="10" t="s">
        <v>128</v>
      </c>
      <c r="D42" s="10" t="s">
        <v>129</v>
      </c>
      <c r="E42" s="10" t="s">
        <v>55</v>
      </c>
      <c r="F42" s="10">
        <v>1</v>
      </c>
      <c r="G42" s="10">
        <v>6</v>
      </c>
      <c r="H42" s="19">
        <v>35.4</v>
      </c>
      <c r="I42" s="20">
        <v>35.4</v>
      </c>
      <c r="J42" s="17">
        <f t="shared" si="0"/>
        <v>264</v>
      </c>
      <c r="K42" s="2">
        <f t="shared" si="1"/>
        <v>1</v>
      </c>
    </row>
    <row r="43" spans="1:11" ht="13.8" x14ac:dyDescent="0.25">
      <c r="A43" s="1">
        <v>38</v>
      </c>
      <c r="B43" s="10" t="s">
        <v>130</v>
      </c>
      <c r="C43" s="10" t="s">
        <v>131</v>
      </c>
      <c r="D43" s="10" t="s">
        <v>132</v>
      </c>
      <c r="E43" s="10" t="s">
        <v>30</v>
      </c>
      <c r="F43" s="10"/>
      <c r="G43" s="10">
        <v>4</v>
      </c>
      <c r="H43" s="19">
        <v>34.900000000000006</v>
      </c>
      <c r="I43" s="20">
        <v>34.900000000000006</v>
      </c>
      <c r="J43" s="17">
        <f t="shared" si="0"/>
        <v>263</v>
      </c>
      <c r="K43" s="2">
        <f t="shared" si="1"/>
        <v>1</v>
      </c>
    </row>
    <row r="44" spans="1:11" ht="13.8" x14ac:dyDescent="0.25">
      <c r="A44" s="1">
        <v>39</v>
      </c>
      <c r="B44" s="10" t="s">
        <v>133</v>
      </c>
      <c r="C44" s="10" t="s">
        <v>134</v>
      </c>
      <c r="D44" s="10" t="s">
        <v>135</v>
      </c>
      <c r="E44" s="10" t="s">
        <v>136</v>
      </c>
      <c r="F44" s="10"/>
      <c r="G44" s="10">
        <v>8</v>
      </c>
      <c r="H44" s="19">
        <v>34.299999999999997</v>
      </c>
      <c r="I44" s="20">
        <v>34.299999999999997</v>
      </c>
      <c r="J44" s="17">
        <f t="shared" si="0"/>
        <v>262</v>
      </c>
      <c r="K44" s="2">
        <f t="shared" si="1"/>
        <v>1</v>
      </c>
    </row>
    <row r="45" spans="1:11" ht="13.8" x14ac:dyDescent="0.25">
      <c r="A45" s="1">
        <v>40</v>
      </c>
      <c r="B45" s="10" t="s">
        <v>137</v>
      </c>
      <c r="C45" s="10" t="s">
        <v>138</v>
      </c>
      <c r="D45" s="10" t="s">
        <v>139</v>
      </c>
      <c r="E45" s="10" t="s">
        <v>140</v>
      </c>
      <c r="F45" s="10"/>
      <c r="G45" s="10">
        <v>4</v>
      </c>
      <c r="H45" s="19">
        <v>33.799999999999997</v>
      </c>
      <c r="I45" s="20">
        <v>33.799999999999997</v>
      </c>
      <c r="J45" s="17">
        <f t="shared" si="0"/>
        <v>261</v>
      </c>
      <c r="K45" s="2">
        <f t="shared" si="1"/>
        <v>1</v>
      </c>
    </row>
    <row r="46" spans="1:11" ht="13.8" x14ac:dyDescent="0.25">
      <c r="A46" s="1">
        <v>41</v>
      </c>
      <c r="B46" s="10" t="s">
        <v>141</v>
      </c>
      <c r="C46" s="10" t="s">
        <v>142</v>
      </c>
      <c r="D46" s="10" t="s">
        <v>143</v>
      </c>
      <c r="E46" s="10" t="s">
        <v>26</v>
      </c>
      <c r="F46" s="10"/>
      <c r="G46" s="10">
        <v>4</v>
      </c>
      <c r="H46" s="19">
        <v>32.299999999999997</v>
      </c>
      <c r="I46" s="20">
        <v>32.299999999999997</v>
      </c>
      <c r="J46" s="17">
        <f t="shared" si="0"/>
        <v>260</v>
      </c>
      <c r="K46" s="2">
        <f t="shared" si="1"/>
        <v>1</v>
      </c>
    </row>
    <row r="47" spans="1:11" ht="13.8" x14ac:dyDescent="0.25">
      <c r="A47" s="1">
        <v>42</v>
      </c>
      <c r="B47" s="10" t="s">
        <v>144</v>
      </c>
      <c r="C47" s="10" t="s">
        <v>145</v>
      </c>
      <c r="D47" s="10" t="s">
        <v>146</v>
      </c>
      <c r="E47" s="10" t="s">
        <v>140</v>
      </c>
      <c r="F47" s="10"/>
      <c r="G47" s="10">
        <v>4</v>
      </c>
      <c r="H47" s="19">
        <v>31.6</v>
      </c>
      <c r="I47" s="20">
        <v>31.6</v>
      </c>
      <c r="J47" s="17">
        <f t="shared" si="0"/>
        <v>259</v>
      </c>
      <c r="K47" s="2">
        <f t="shared" si="1"/>
        <v>1</v>
      </c>
    </row>
    <row r="48" spans="1:11" ht="13.8" x14ac:dyDescent="0.25">
      <c r="A48" s="1">
        <v>43</v>
      </c>
      <c r="B48" s="10" t="s">
        <v>147</v>
      </c>
      <c r="C48" s="10" t="s">
        <v>44</v>
      </c>
      <c r="D48" s="10" t="s">
        <v>148</v>
      </c>
      <c r="E48" s="10" t="s">
        <v>96</v>
      </c>
      <c r="F48" s="10"/>
      <c r="G48" s="10">
        <v>9</v>
      </c>
      <c r="H48" s="19">
        <v>31.1</v>
      </c>
      <c r="I48" s="20">
        <v>31.1</v>
      </c>
      <c r="J48" s="17">
        <f t="shared" si="0"/>
        <v>258</v>
      </c>
      <c r="K48" s="2">
        <f t="shared" si="1"/>
        <v>1</v>
      </c>
    </row>
    <row r="49" spans="1:11" ht="13.8" x14ac:dyDescent="0.25">
      <c r="A49" s="1">
        <v>44</v>
      </c>
      <c r="B49" s="10" t="s">
        <v>149</v>
      </c>
      <c r="C49" s="10" t="s">
        <v>150</v>
      </c>
      <c r="D49" s="10" t="s">
        <v>151</v>
      </c>
      <c r="E49" s="10" t="s">
        <v>96</v>
      </c>
      <c r="F49" s="10"/>
      <c r="G49" s="10">
        <v>3</v>
      </c>
      <c r="H49" s="19">
        <v>29.9</v>
      </c>
      <c r="I49" s="20">
        <v>29.9</v>
      </c>
      <c r="J49" s="17">
        <f t="shared" si="0"/>
        <v>257</v>
      </c>
      <c r="K49" s="2">
        <f t="shared" si="1"/>
        <v>1</v>
      </c>
    </row>
    <row r="50" spans="1:11" ht="13.8" x14ac:dyDescent="0.25">
      <c r="A50" s="1">
        <v>45</v>
      </c>
      <c r="B50" s="10" t="s">
        <v>152</v>
      </c>
      <c r="C50" s="10" t="s">
        <v>153</v>
      </c>
      <c r="D50" s="10" t="s">
        <v>154</v>
      </c>
      <c r="E50" s="10" t="s">
        <v>55</v>
      </c>
      <c r="F50" s="10"/>
      <c r="G50" s="10">
        <v>4</v>
      </c>
      <c r="H50" s="19">
        <v>28.3</v>
      </c>
      <c r="I50" s="20">
        <v>28.3</v>
      </c>
      <c r="J50" s="17">
        <f t="shared" si="0"/>
        <v>256</v>
      </c>
      <c r="K50" s="2">
        <f t="shared" si="1"/>
        <v>1</v>
      </c>
    </row>
    <row r="51" spans="1:11" ht="13.8" x14ac:dyDescent="0.25">
      <c r="A51" s="1">
        <v>46</v>
      </c>
      <c r="B51" s="10" t="s">
        <v>155</v>
      </c>
      <c r="C51" s="10" t="s">
        <v>156</v>
      </c>
      <c r="D51" s="10" t="s">
        <v>68</v>
      </c>
      <c r="E51" s="10" t="s">
        <v>55</v>
      </c>
      <c r="F51" s="10"/>
      <c r="G51" s="10">
        <v>5</v>
      </c>
      <c r="H51" s="19">
        <v>28</v>
      </c>
      <c r="I51" s="20">
        <v>28</v>
      </c>
      <c r="J51" s="17">
        <f t="shared" si="0"/>
        <v>255</v>
      </c>
      <c r="K51" s="2">
        <f t="shared" si="1"/>
        <v>1</v>
      </c>
    </row>
    <row r="52" spans="1:11" ht="13.8" x14ac:dyDescent="0.25">
      <c r="A52" s="1">
        <v>47</v>
      </c>
      <c r="B52" s="10" t="s">
        <v>157</v>
      </c>
      <c r="C52" s="10" t="s">
        <v>153</v>
      </c>
      <c r="D52" s="10" t="s">
        <v>99</v>
      </c>
      <c r="E52" s="10" t="s">
        <v>41</v>
      </c>
      <c r="F52" s="10"/>
      <c r="G52" s="10">
        <v>2</v>
      </c>
      <c r="H52" s="19">
        <v>27.6</v>
      </c>
      <c r="I52" s="20">
        <v>27.6</v>
      </c>
      <c r="J52" s="17">
        <f t="shared" si="0"/>
        <v>254</v>
      </c>
      <c r="K52" s="2">
        <f t="shared" si="1"/>
        <v>1</v>
      </c>
    </row>
    <row r="53" spans="1:11" ht="13.8" x14ac:dyDescent="0.25">
      <c r="A53" s="1">
        <v>48</v>
      </c>
      <c r="B53" s="10" t="s">
        <v>158</v>
      </c>
      <c r="C53" s="10" t="s">
        <v>65</v>
      </c>
      <c r="D53" s="10" t="s">
        <v>159</v>
      </c>
      <c r="E53" s="10" t="s">
        <v>96</v>
      </c>
      <c r="F53" s="10"/>
      <c r="G53" s="10">
        <v>9</v>
      </c>
      <c r="H53" s="19">
        <v>27.4</v>
      </c>
      <c r="I53" s="20">
        <v>27.4</v>
      </c>
      <c r="J53" s="17">
        <f t="shared" si="0"/>
        <v>253</v>
      </c>
      <c r="K53" s="2">
        <f t="shared" si="1"/>
        <v>1</v>
      </c>
    </row>
    <row r="54" spans="1:11" ht="13.8" x14ac:dyDescent="0.25">
      <c r="A54" s="1">
        <v>49</v>
      </c>
      <c r="B54" s="10" t="s">
        <v>160</v>
      </c>
      <c r="C54" s="10" t="s">
        <v>161</v>
      </c>
      <c r="D54" s="10" t="s">
        <v>162</v>
      </c>
      <c r="E54" s="10" t="s">
        <v>72</v>
      </c>
      <c r="F54" s="10"/>
      <c r="G54" s="10">
        <v>5</v>
      </c>
      <c r="H54" s="19">
        <v>27.1</v>
      </c>
      <c r="I54" s="20">
        <v>27.1</v>
      </c>
      <c r="J54" s="17">
        <f t="shared" si="0"/>
        <v>252</v>
      </c>
      <c r="K54" s="2">
        <f t="shared" si="1"/>
        <v>1</v>
      </c>
    </row>
    <row r="55" spans="1:11" ht="13.8" x14ac:dyDescent="0.25">
      <c r="A55" s="1">
        <v>50</v>
      </c>
      <c r="B55" s="10" t="s">
        <v>163</v>
      </c>
      <c r="C55" s="10" t="s">
        <v>164</v>
      </c>
      <c r="D55" s="10" t="s">
        <v>165</v>
      </c>
      <c r="E55" s="10" t="s">
        <v>30</v>
      </c>
      <c r="F55" s="10"/>
      <c r="G55" s="10">
        <v>6</v>
      </c>
      <c r="H55" s="19">
        <v>26</v>
      </c>
      <c r="I55" s="20">
        <v>26</v>
      </c>
      <c r="J55" s="17">
        <f t="shared" si="0"/>
        <v>251</v>
      </c>
      <c r="K55" s="2">
        <f t="shared" si="1"/>
        <v>1</v>
      </c>
    </row>
    <row r="56" spans="1:11" ht="13.8" x14ac:dyDescent="0.25">
      <c r="A56" s="1">
        <v>51</v>
      </c>
      <c r="B56" s="10" t="s">
        <v>166</v>
      </c>
      <c r="C56" s="10" t="s">
        <v>167</v>
      </c>
      <c r="D56" s="10" t="s">
        <v>99</v>
      </c>
      <c r="E56" s="10" t="s">
        <v>100</v>
      </c>
      <c r="F56" s="10"/>
      <c r="G56" s="10">
        <v>2</v>
      </c>
      <c r="H56" s="19">
        <v>25.9</v>
      </c>
      <c r="I56" s="20">
        <v>25.9</v>
      </c>
      <c r="J56" s="17">
        <f t="shared" si="0"/>
        <v>250</v>
      </c>
      <c r="K56" s="2">
        <f t="shared" si="1"/>
        <v>1</v>
      </c>
    </row>
    <row r="57" spans="1:11" ht="13.8" x14ac:dyDescent="0.25">
      <c r="A57" s="1">
        <v>52</v>
      </c>
      <c r="B57" s="10" t="s">
        <v>168</v>
      </c>
      <c r="C57" s="10" t="s">
        <v>169</v>
      </c>
      <c r="D57" s="10" t="s">
        <v>170</v>
      </c>
      <c r="E57" s="10" t="s">
        <v>30</v>
      </c>
      <c r="F57" s="10"/>
      <c r="G57" s="10">
        <v>4</v>
      </c>
      <c r="H57" s="19">
        <v>25.5</v>
      </c>
      <c r="I57" s="20">
        <v>25.5</v>
      </c>
      <c r="J57" s="17">
        <f t="shared" si="0"/>
        <v>249</v>
      </c>
      <c r="K57" s="2">
        <f t="shared" si="1"/>
        <v>1</v>
      </c>
    </row>
    <row r="58" spans="1:11" ht="13.8" x14ac:dyDescent="0.25">
      <c r="A58" s="1">
        <v>53</v>
      </c>
      <c r="B58" s="10" t="s">
        <v>171</v>
      </c>
      <c r="C58" s="10" t="s">
        <v>172</v>
      </c>
      <c r="D58" s="10" t="s">
        <v>173</v>
      </c>
      <c r="E58" s="10" t="s">
        <v>19</v>
      </c>
      <c r="F58" s="10"/>
      <c r="G58" s="10">
        <v>3</v>
      </c>
      <c r="H58" s="19">
        <v>24.6</v>
      </c>
      <c r="I58" s="20">
        <v>24.6</v>
      </c>
      <c r="J58" s="17">
        <f t="shared" si="0"/>
        <v>248</v>
      </c>
      <c r="K58" s="2">
        <f t="shared" si="1"/>
        <v>1</v>
      </c>
    </row>
    <row r="59" spans="1:11" ht="13.8" x14ac:dyDescent="0.25">
      <c r="A59" s="1">
        <v>54</v>
      </c>
      <c r="B59" s="10" t="s">
        <v>174</v>
      </c>
      <c r="C59" s="10" t="s">
        <v>175</v>
      </c>
      <c r="D59" s="10" t="s">
        <v>84</v>
      </c>
      <c r="E59" s="10" t="s">
        <v>41</v>
      </c>
      <c r="F59" s="10"/>
      <c r="G59" s="10">
        <v>3</v>
      </c>
      <c r="H59" s="19">
        <v>24.4</v>
      </c>
      <c r="I59" s="20">
        <v>24.4</v>
      </c>
      <c r="J59" s="17">
        <f t="shared" si="0"/>
        <v>247</v>
      </c>
      <c r="K59" s="2">
        <f t="shared" si="1"/>
        <v>1</v>
      </c>
    </row>
    <row r="60" spans="1:11" ht="13.8" x14ac:dyDescent="0.25">
      <c r="A60" s="1">
        <v>55</v>
      </c>
      <c r="B60" s="10" t="s">
        <v>176</v>
      </c>
      <c r="C60" s="10" t="s">
        <v>177</v>
      </c>
      <c r="D60" s="10" t="s">
        <v>178</v>
      </c>
      <c r="E60" s="10" t="s">
        <v>72</v>
      </c>
      <c r="F60" s="10"/>
      <c r="G60" s="10">
        <v>2</v>
      </c>
      <c r="H60" s="19">
        <v>22.5</v>
      </c>
      <c r="I60" s="20">
        <v>22.5</v>
      </c>
      <c r="J60" s="17">
        <f t="shared" si="0"/>
        <v>246</v>
      </c>
      <c r="K60" s="2">
        <f t="shared" si="1"/>
        <v>1</v>
      </c>
    </row>
    <row r="61" spans="1:11" ht="13.8" x14ac:dyDescent="0.25">
      <c r="A61" s="1">
        <v>56</v>
      </c>
      <c r="B61" s="10" t="s">
        <v>179</v>
      </c>
      <c r="C61" s="10" t="s">
        <v>180</v>
      </c>
      <c r="D61" s="10" t="s">
        <v>181</v>
      </c>
      <c r="E61" s="10" t="s">
        <v>41</v>
      </c>
      <c r="F61" s="10"/>
      <c r="G61" s="10">
        <v>4</v>
      </c>
      <c r="H61" s="19">
        <v>21.599999999999998</v>
      </c>
      <c r="I61" s="20">
        <v>21.599999999999998</v>
      </c>
      <c r="J61" s="17">
        <f t="shared" si="0"/>
        <v>245</v>
      </c>
      <c r="K61" s="2">
        <f t="shared" si="1"/>
        <v>1</v>
      </c>
    </row>
    <row r="62" spans="1:11" ht="13.8" x14ac:dyDescent="0.25">
      <c r="A62" s="1">
        <v>57</v>
      </c>
      <c r="B62" s="10" t="s">
        <v>182</v>
      </c>
      <c r="C62" s="10" t="s">
        <v>153</v>
      </c>
      <c r="D62" s="10" t="s">
        <v>183</v>
      </c>
      <c r="E62" s="10" t="s">
        <v>100</v>
      </c>
      <c r="F62" s="10">
        <v>1</v>
      </c>
      <c r="G62" s="10">
        <v>3</v>
      </c>
      <c r="H62" s="19">
        <v>21.5</v>
      </c>
      <c r="I62" s="20">
        <v>21.5</v>
      </c>
      <c r="J62" s="17">
        <f t="shared" si="0"/>
        <v>244</v>
      </c>
      <c r="K62" s="2">
        <f t="shared" si="1"/>
        <v>1</v>
      </c>
    </row>
    <row r="63" spans="1:11" ht="13.8" x14ac:dyDescent="0.25">
      <c r="A63" s="1">
        <v>58</v>
      </c>
      <c r="B63" s="10" t="s">
        <v>184</v>
      </c>
      <c r="C63" s="10" t="s">
        <v>185</v>
      </c>
      <c r="D63" s="10" t="s">
        <v>186</v>
      </c>
      <c r="E63" s="10" t="s">
        <v>100</v>
      </c>
      <c r="F63" s="10"/>
      <c r="G63" s="10">
        <v>4</v>
      </c>
      <c r="H63" s="19">
        <v>21.2</v>
      </c>
      <c r="I63" s="20">
        <v>21.2</v>
      </c>
      <c r="J63" s="17">
        <f t="shared" si="0"/>
        <v>243</v>
      </c>
      <c r="K63" s="2">
        <f t="shared" si="1"/>
        <v>1</v>
      </c>
    </row>
    <row r="64" spans="1:11" ht="13.8" x14ac:dyDescent="0.25">
      <c r="A64" s="1">
        <v>59</v>
      </c>
      <c r="B64" s="10" t="s">
        <v>187</v>
      </c>
      <c r="C64" s="10" t="s">
        <v>188</v>
      </c>
      <c r="D64" s="10" t="s">
        <v>189</v>
      </c>
      <c r="E64" s="10" t="s">
        <v>41</v>
      </c>
      <c r="F64" s="10"/>
      <c r="G64" s="10">
        <v>7</v>
      </c>
      <c r="H64" s="19">
        <v>20.9</v>
      </c>
      <c r="I64" s="20">
        <v>20.9</v>
      </c>
      <c r="J64" s="17">
        <f t="shared" si="0"/>
        <v>242</v>
      </c>
      <c r="K64" s="2">
        <f t="shared" si="1"/>
        <v>1</v>
      </c>
    </row>
    <row r="65" spans="1:11" ht="13.8" x14ac:dyDescent="0.25">
      <c r="A65" s="1">
        <v>60</v>
      </c>
      <c r="B65" s="10" t="s">
        <v>190</v>
      </c>
      <c r="C65" s="10" t="s">
        <v>191</v>
      </c>
      <c r="D65" s="10" t="s">
        <v>92</v>
      </c>
      <c r="E65" s="10" t="s">
        <v>59</v>
      </c>
      <c r="F65" s="10"/>
      <c r="G65" s="10">
        <v>3</v>
      </c>
      <c r="H65" s="19">
        <v>20.400000000000002</v>
      </c>
      <c r="I65" s="20">
        <v>20.400000000000002</v>
      </c>
      <c r="J65" s="17">
        <f t="shared" si="0"/>
        <v>241</v>
      </c>
      <c r="K65" s="2">
        <f t="shared" si="1"/>
        <v>1</v>
      </c>
    </row>
    <row r="66" spans="1:11" ht="13.8" x14ac:dyDescent="0.25">
      <c r="A66" s="1">
        <v>61</v>
      </c>
      <c r="B66" s="10" t="s">
        <v>192</v>
      </c>
      <c r="C66" s="10" t="s">
        <v>193</v>
      </c>
      <c r="D66" s="10" t="s">
        <v>194</v>
      </c>
      <c r="E66" s="10" t="s">
        <v>140</v>
      </c>
      <c r="F66" s="10"/>
      <c r="G66" s="10">
        <v>4</v>
      </c>
      <c r="H66" s="19">
        <v>20.399999999999999</v>
      </c>
      <c r="I66" s="20">
        <v>20.399999999999999</v>
      </c>
      <c r="J66" s="17">
        <f t="shared" si="0"/>
        <v>241</v>
      </c>
      <c r="K66" s="2">
        <f t="shared" si="1"/>
        <v>2</v>
      </c>
    </row>
    <row r="67" spans="1:11" ht="13.8" x14ac:dyDescent="0.25">
      <c r="A67" s="1">
        <v>62</v>
      </c>
      <c r="B67" s="10" t="s">
        <v>195</v>
      </c>
      <c r="C67" s="10" t="s">
        <v>196</v>
      </c>
      <c r="D67" s="10" t="s">
        <v>197</v>
      </c>
      <c r="E67" s="10" t="s">
        <v>51</v>
      </c>
      <c r="F67" s="10"/>
      <c r="G67" s="10">
        <v>2</v>
      </c>
      <c r="H67" s="19">
        <v>20.2</v>
      </c>
      <c r="I67" s="20">
        <v>20.2</v>
      </c>
      <c r="J67" s="17">
        <f t="shared" si="0"/>
        <v>239</v>
      </c>
      <c r="K67" s="2">
        <f t="shared" si="1"/>
        <v>1</v>
      </c>
    </row>
    <row r="68" spans="1:11" ht="13.8" x14ac:dyDescent="0.25">
      <c r="A68" s="1">
        <v>63</v>
      </c>
      <c r="B68" s="10" t="s">
        <v>198</v>
      </c>
      <c r="C68" s="10" t="s">
        <v>199</v>
      </c>
      <c r="D68" s="10" t="s">
        <v>200</v>
      </c>
      <c r="E68" s="10" t="s">
        <v>96</v>
      </c>
      <c r="F68" s="10">
        <v>1</v>
      </c>
      <c r="G68" s="10">
        <v>7</v>
      </c>
      <c r="H68" s="19">
        <v>19.900000000000002</v>
      </c>
      <c r="I68" s="20">
        <v>19.900000000000002</v>
      </c>
      <c r="J68" s="17">
        <f t="shared" si="0"/>
        <v>238</v>
      </c>
      <c r="K68" s="2">
        <f t="shared" si="1"/>
        <v>1</v>
      </c>
    </row>
    <row r="69" spans="1:11" ht="13.8" x14ac:dyDescent="0.25">
      <c r="A69" s="1">
        <v>64</v>
      </c>
      <c r="B69" s="10" t="s">
        <v>201</v>
      </c>
      <c r="C69" s="10" t="s">
        <v>202</v>
      </c>
      <c r="D69" s="10" t="s">
        <v>146</v>
      </c>
      <c r="E69" s="10" t="s">
        <v>140</v>
      </c>
      <c r="F69" s="10"/>
      <c r="G69" s="10">
        <v>2</v>
      </c>
      <c r="H69" s="19">
        <v>19.3</v>
      </c>
      <c r="I69" s="20">
        <v>19.3</v>
      </c>
      <c r="J69" s="17">
        <f t="shared" si="0"/>
        <v>237</v>
      </c>
      <c r="K69" s="2">
        <f t="shared" si="1"/>
        <v>1</v>
      </c>
    </row>
    <row r="70" spans="1:11" ht="13.8" x14ac:dyDescent="0.25">
      <c r="A70" s="1">
        <v>65</v>
      </c>
      <c r="B70" s="10" t="s">
        <v>203</v>
      </c>
      <c r="C70" s="10" t="s">
        <v>204</v>
      </c>
      <c r="D70" s="10" t="s">
        <v>205</v>
      </c>
      <c r="E70" s="10" t="s">
        <v>100</v>
      </c>
      <c r="F70" s="10">
        <v>1</v>
      </c>
      <c r="G70" s="10">
        <v>6</v>
      </c>
      <c r="H70" s="19">
        <v>19.000000000000004</v>
      </c>
      <c r="I70" s="20">
        <v>19.000000000000004</v>
      </c>
      <c r="J70" s="17">
        <f t="shared" si="0"/>
        <v>236</v>
      </c>
      <c r="K70" s="2">
        <f t="shared" si="1"/>
        <v>1</v>
      </c>
    </row>
    <row r="71" spans="1:11" ht="13.8" x14ac:dyDescent="0.25">
      <c r="A71" s="1">
        <v>66</v>
      </c>
      <c r="B71" s="10" t="s">
        <v>206</v>
      </c>
      <c r="C71" s="10" t="s">
        <v>207</v>
      </c>
      <c r="D71" s="10" t="s">
        <v>208</v>
      </c>
      <c r="E71" s="10" t="s">
        <v>26</v>
      </c>
      <c r="F71" s="10"/>
      <c r="G71" s="10">
        <v>4</v>
      </c>
      <c r="H71" s="19">
        <v>19</v>
      </c>
      <c r="I71" s="20">
        <v>19</v>
      </c>
      <c r="J71" s="17">
        <f t="shared" si="0"/>
        <v>236</v>
      </c>
      <c r="K71" s="2">
        <f t="shared" si="1"/>
        <v>2</v>
      </c>
    </row>
    <row r="72" spans="1:11" ht="13.8" x14ac:dyDescent="0.25">
      <c r="A72" s="1">
        <v>67</v>
      </c>
      <c r="B72" s="10" t="s">
        <v>209</v>
      </c>
      <c r="C72" s="10" t="s">
        <v>210</v>
      </c>
      <c r="D72" s="10" t="s">
        <v>211</v>
      </c>
      <c r="E72" s="10" t="s">
        <v>136</v>
      </c>
      <c r="F72" s="10"/>
      <c r="G72" s="10">
        <v>2</v>
      </c>
      <c r="H72" s="19">
        <v>18.7</v>
      </c>
      <c r="I72" s="20">
        <v>18.7</v>
      </c>
      <c r="J72" s="17">
        <f t="shared" ref="J72:J135" si="2">IF(I72=I71,J71,IF(I72=0,ROUNDDOWN(20,0),J71-K71))</f>
        <v>234</v>
      </c>
      <c r="K72" s="2">
        <f t="shared" ref="K72:K135" si="3">IF(I72&lt;I71,1,IF(I72=I71,K71+1,0))</f>
        <v>1</v>
      </c>
    </row>
    <row r="73" spans="1:11" ht="13.8" x14ac:dyDescent="0.25">
      <c r="A73" s="1">
        <v>68</v>
      </c>
      <c r="B73" s="10" t="s">
        <v>212</v>
      </c>
      <c r="C73" s="10" t="s">
        <v>213</v>
      </c>
      <c r="D73" s="10" t="s">
        <v>214</v>
      </c>
      <c r="E73" s="10" t="s">
        <v>59</v>
      </c>
      <c r="F73" s="10"/>
      <c r="G73" s="10">
        <v>5</v>
      </c>
      <c r="H73" s="19">
        <v>18.600000000000001</v>
      </c>
      <c r="I73" s="20">
        <v>18.600000000000001</v>
      </c>
      <c r="J73" s="17">
        <f t="shared" si="2"/>
        <v>233</v>
      </c>
      <c r="K73" s="2">
        <f t="shared" si="3"/>
        <v>1</v>
      </c>
    </row>
    <row r="74" spans="1:11" ht="13.8" x14ac:dyDescent="0.25">
      <c r="A74" s="1">
        <v>69</v>
      </c>
      <c r="B74" s="10" t="s">
        <v>215</v>
      </c>
      <c r="C74" s="10" t="s">
        <v>216</v>
      </c>
      <c r="D74" s="10" t="s">
        <v>217</v>
      </c>
      <c r="E74" s="10" t="s">
        <v>51</v>
      </c>
      <c r="F74" s="10"/>
      <c r="G74" s="10">
        <v>3</v>
      </c>
      <c r="H74" s="19">
        <v>18</v>
      </c>
      <c r="I74" s="20">
        <v>18</v>
      </c>
      <c r="J74" s="17">
        <f t="shared" si="2"/>
        <v>232</v>
      </c>
      <c r="K74" s="2">
        <f t="shared" si="3"/>
        <v>1</v>
      </c>
    </row>
    <row r="75" spans="1:11" ht="13.8" x14ac:dyDescent="0.25">
      <c r="A75" s="1">
        <v>70</v>
      </c>
      <c r="B75" s="10" t="s">
        <v>218</v>
      </c>
      <c r="C75" s="10" t="s">
        <v>219</v>
      </c>
      <c r="D75" s="10" t="s">
        <v>208</v>
      </c>
      <c r="E75" s="10" t="s">
        <v>26</v>
      </c>
      <c r="F75" s="10"/>
      <c r="G75" s="10">
        <v>2</v>
      </c>
      <c r="H75" s="19">
        <v>17.899999999999999</v>
      </c>
      <c r="I75" s="20">
        <v>17.899999999999999</v>
      </c>
      <c r="J75" s="17">
        <f t="shared" si="2"/>
        <v>231</v>
      </c>
      <c r="K75" s="2">
        <f t="shared" si="3"/>
        <v>1</v>
      </c>
    </row>
    <row r="76" spans="1:11" ht="13.8" x14ac:dyDescent="0.25">
      <c r="A76" s="1">
        <v>71</v>
      </c>
      <c r="B76" s="10" t="s">
        <v>220</v>
      </c>
      <c r="C76" s="10" t="s">
        <v>221</v>
      </c>
      <c r="D76" s="10" t="s">
        <v>143</v>
      </c>
      <c r="E76" s="10" t="s">
        <v>96</v>
      </c>
      <c r="F76" s="10">
        <v>1</v>
      </c>
      <c r="G76" s="10">
        <v>2</v>
      </c>
      <c r="H76" s="19">
        <v>17.899999999999999</v>
      </c>
      <c r="I76" s="20">
        <v>17.899999999999999</v>
      </c>
      <c r="J76" s="17">
        <f t="shared" si="2"/>
        <v>231</v>
      </c>
      <c r="K76" s="2">
        <f t="shared" si="3"/>
        <v>2</v>
      </c>
    </row>
    <row r="77" spans="1:11" ht="13.8" x14ac:dyDescent="0.25">
      <c r="A77" s="1">
        <v>72</v>
      </c>
      <c r="B77" s="10" t="s">
        <v>222</v>
      </c>
      <c r="C77" s="10" t="s">
        <v>223</v>
      </c>
      <c r="D77" s="10" t="s">
        <v>224</v>
      </c>
      <c r="E77" s="10" t="s">
        <v>140</v>
      </c>
      <c r="F77" s="10"/>
      <c r="G77" s="10">
        <v>2</v>
      </c>
      <c r="H77" s="19">
        <v>17.7</v>
      </c>
      <c r="I77" s="20">
        <v>17.7</v>
      </c>
      <c r="J77" s="17">
        <f t="shared" si="2"/>
        <v>229</v>
      </c>
      <c r="K77" s="2">
        <f t="shared" si="3"/>
        <v>1</v>
      </c>
    </row>
    <row r="78" spans="1:11" ht="13.8" x14ac:dyDescent="0.25">
      <c r="A78" s="1">
        <v>73</v>
      </c>
      <c r="B78" s="10" t="s">
        <v>225</v>
      </c>
      <c r="C78" s="10" t="s">
        <v>226</v>
      </c>
      <c r="D78" s="10" t="s">
        <v>227</v>
      </c>
      <c r="E78" s="10" t="s">
        <v>100</v>
      </c>
      <c r="F78" s="10"/>
      <c r="G78" s="10">
        <v>5</v>
      </c>
      <c r="H78" s="19">
        <v>17.600000000000001</v>
      </c>
      <c r="I78" s="20">
        <v>17.600000000000001</v>
      </c>
      <c r="J78" s="17">
        <f t="shared" si="2"/>
        <v>228</v>
      </c>
      <c r="K78" s="2">
        <f t="shared" si="3"/>
        <v>1</v>
      </c>
    </row>
    <row r="79" spans="1:11" ht="13.8" x14ac:dyDescent="0.25">
      <c r="A79" s="1">
        <v>74</v>
      </c>
      <c r="B79" s="10" t="s">
        <v>228</v>
      </c>
      <c r="C79" s="10" t="s">
        <v>229</v>
      </c>
      <c r="D79" s="10" t="s">
        <v>230</v>
      </c>
      <c r="E79" s="10" t="s">
        <v>59</v>
      </c>
      <c r="F79" s="10"/>
      <c r="G79" s="10">
        <v>5</v>
      </c>
      <c r="H79" s="19">
        <v>17</v>
      </c>
      <c r="I79" s="20">
        <v>17</v>
      </c>
      <c r="J79" s="17">
        <f t="shared" si="2"/>
        <v>227</v>
      </c>
      <c r="K79" s="2">
        <f t="shared" si="3"/>
        <v>1</v>
      </c>
    </row>
    <row r="80" spans="1:11" ht="13.8" x14ac:dyDescent="0.25">
      <c r="A80" s="1">
        <v>75</v>
      </c>
      <c r="B80" s="10" t="s">
        <v>231</v>
      </c>
      <c r="C80" s="10" t="s">
        <v>232</v>
      </c>
      <c r="D80" s="10" t="s">
        <v>233</v>
      </c>
      <c r="E80" s="10" t="s">
        <v>59</v>
      </c>
      <c r="F80" s="10"/>
      <c r="G80" s="10">
        <v>4</v>
      </c>
      <c r="H80" s="19">
        <v>16.2</v>
      </c>
      <c r="I80" s="20">
        <v>16.2</v>
      </c>
      <c r="J80" s="17">
        <f t="shared" si="2"/>
        <v>226</v>
      </c>
      <c r="K80" s="2">
        <f t="shared" si="3"/>
        <v>1</v>
      </c>
    </row>
    <row r="81" spans="1:11" ht="13.8" x14ac:dyDescent="0.25">
      <c r="A81" s="1">
        <v>76</v>
      </c>
      <c r="B81" s="10" t="s">
        <v>234</v>
      </c>
      <c r="C81" s="10" t="s">
        <v>235</v>
      </c>
      <c r="D81" s="10" t="s">
        <v>236</v>
      </c>
      <c r="E81" s="10" t="s">
        <v>96</v>
      </c>
      <c r="F81" s="10">
        <v>3</v>
      </c>
      <c r="G81" s="10">
        <v>2</v>
      </c>
      <c r="H81" s="19">
        <v>16.2</v>
      </c>
      <c r="I81" s="20">
        <v>16.2</v>
      </c>
      <c r="J81" s="17">
        <f t="shared" si="2"/>
        <v>226</v>
      </c>
      <c r="K81" s="2">
        <f t="shared" si="3"/>
        <v>2</v>
      </c>
    </row>
    <row r="82" spans="1:11" ht="13.8" x14ac:dyDescent="0.25">
      <c r="A82" s="1">
        <v>77</v>
      </c>
      <c r="B82" s="10" t="s">
        <v>237</v>
      </c>
      <c r="C82" s="10" t="s">
        <v>238</v>
      </c>
      <c r="D82" s="10" t="s">
        <v>239</v>
      </c>
      <c r="E82" s="10" t="s">
        <v>55</v>
      </c>
      <c r="F82" s="10"/>
      <c r="G82" s="10">
        <v>2</v>
      </c>
      <c r="H82" s="19">
        <v>16</v>
      </c>
      <c r="I82" s="20">
        <v>16</v>
      </c>
      <c r="J82" s="17">
        <f t="shared" si="2"/>
        <v>224</v>
      </c>
      <c r="K82" s="2">
        <f t="shared" si="3"/>
        <v>1</v>
      </c>
    </row>
    <row r="83" spans="1:11" ht="13.8" x14ac:dyDescent="0.25">
      <c r="A83" s="1">
        <v>78</v>
      </c>
      <c r="B83" s="10" t="s">
        <v>240</v>
      </c>
      <c r="C83" s="10" t="s">
        <v>241</v>
      </c>
      <c r="D83" s="10" t="s">
        <v>242</v>
      </c>
      <c r="E83" s="10" t="s">
        <v>59</v>
      </c>
      <c r="F83" s="10"/>
      <c r="G83" s="10">
        <v>3</v>
      </c>
      <c r="H83" s="19">
        <v>15.9</v>
      </c>
      <c r="I83" s="20">
        <v>15.9</v>
      </c>
      <c r="J83" s="17">
        <f t="shared" si="2"/>
        <v>223</v>
      </c>
      <c r="K83" s="2">
        <f t="shared" si="3"/>
        <v>1</v>
      </c>
    </row>
    <row r="84" spans="1:11" ht="13.8" x14ac:dyDescent="0.25">
      <c r="A84" s="1">
        <v>79</v>
      </c>
      <c r="B84" s="10" t="s">
        <v>243</v>
      </c>
      <c r="C84" s="10" t="s">
        <v>46</v>
      </c>
      <c r="D84" s="10" t="s">
        <v>78</v>
      </c>
      <c r="E84" s="10" t="s">
        <v>51</v>
      </c>
      <c r="F84" s="10"/>
      <c r="G84" s="10">
        <v>3</v>
      </c>
      <c r="H84" s="19">
        <v>15.9</v>
      </c>
      <c r="I84" s="20">
        <v>15.9</v>
      </c>
      <c r="J84" s="17">
        <f t="shared" si="2"/>
        <v>223</v>
      </c>
      <c r="K84" s="2">
        <f t="shared" si="3"/>
        <v>2</v>
      </c>
    </row>
    <row r="85" spans="1:11" ht="13.8" x14ac:dyDescent="0.25">
      <c r="A85" s="1">
        <v>80</v>
      </c>
      <c r="B85" s="10" t="s">
        <v>244</v>
      </c>
      <c r="C85" s="10" t="s">
        <v>245</v>
      </c>
      <c r="D85" s="10" t="s">
        <v>246</v>
      </c>
      <c r="E85" s="10" t="s">
        <v>96</v>
      </c>
      <c r="F85" s="10"/>
      <c r="G85" s="10">
        <v>2</v>
      </c>
      <c r="H85" s="19">
        <v>15.5</v>
      </c>
      <c r="I85" s="20">
        <v>15.5</v>
      </c>
      <c r="J85" s="17">
        <f t="shared" si="2"/>
        <v>221</v>
      </c>
      <c r="K85" s="2">
        <f t="shared" si="3"/>
        <v>1</v>
      </c>
    </row>
    <row r="86" spans="1:11" ht="13.8" x14ac:dyDescent="0.25">
      <c r="A86" s="1">
        <v>81</v>
      </c>
      <c r="B86" s="10" t="s">
        <v>247</v>
      </c>
      <c r="C86" s="10" t="s">
        <v>248</v>
      </c>
      <c r="D86" s="10" t="s">
        <v>189</v>
      </c>
      <c r="E86" s="10" t="s">
        <v>41</v>
      </c>
      <c r="F86" s="10"/>
      <c r="G86" s="10">
        <v>1</v>
      </c>
      <c r="H86" s="19">
        <v>14.4</v>
      </c>
      <c r="I86" s="20">
        <v>14.4</v>
      </c>
      <c r="J86" s="17">
        <f t="shared" si="2"/>
        <v>220</v>
      </c>
      <c r="K86" s="2">
        <f t="shared" si="3"/>
        <v>1</v>
      </c>
    </row>
    <row r="87" spans="1:11" ht="13.8" x14ac:dyDescent="0.25">
      <c r="A87" s="1">
        <v>82</v>
      </c>
      <c r="B87" s="10" t="s">
        <v>249</v>
      </c>
      <c r="C87" s="10" t="s">
        <v>250</v>
      </c>
      <c r="D87" s="10" t="s">
        <v>71</v>
      </c>
      <c r="E87" s="10" t="s">
        <v>26</v>
      </c>
      <c r="F87" s="10">
        <v>1</v>
      </c>
      <c r="G87" s="10">
        <v>1</v>
      </c>
      <c r="H87" s="19">
        <v>14</v>
      </c>
      <c r="I87" s="20">
        <v>14</v>
      </c>
      <c r="J87" s="17">
        <f t="shared" si="2"/>
        <v>219</v>
      </c>
      <c r="K87" s="2">
        <f t="shared" si="3"/>
        <v>1</v>
      </c>
    </row>
    <row r="88" spans="1:11" ht="13.8" x14ac:dyDescent="0.25">
      <c r="A88" s="1">
        <v>83</v>
      </c>
      <c r="B88" s="10" t="s">
        <v>251</v>
      </c>
      <c r="C88" s="10" t="s">
        <v>252</v>
      </c>
      <c r="D88" s="10" t="s">
        <v>253</v>
      </c>
      <c r="E88" s="10" t="s">
        <v>26</v>
      </c>
      <c r="F88" s="10">
        <v>1</v>
      </c>
      <c r="G88" s="10">
        <v>3</v>
      </c>
      <c r="H88" s="19">
        <v>13</v>
      </c>
      <c r="I88" s="20">
        <v>13</v>
      </c>
      <c r="J88" s="17">
        <f t="shared" si="2"/>
        <v>218</v>
      </c>
      <c r="K88" s="2">
        <f t="shared" si="3"/>
        <v>1</v>
      </c>
    </row>
    <row r="89" spans="1:11" ht="13.8" x14ac:dyDescent="0.25">
      <c r="A89" s="1">
        <v>84</v>
      </c>
      <c r="B89" s="10" t="s">
        <v>254</v>
      </c>
      <c r="C89" s="10" t="s">
        <v>255</v>
      </c>
      <c r="D89" s="10" t="s">
        <v>256</v>
      </c>
      <c r="E89" s="10" t="s">
        <v>41</v>
      </c>
      <c r="F89" s="10"/>
      <c r="G89" s="10">
        <v>4</v>
      </c>
      <c r="H89" s="19">
        <v>12.9</v>
      </c>
      <c r="I89" s="20">
        <v>12.9</v>
      </c>
      <c r="J89" s="17">
        <f t="shared" si="2"/>
        <v>217</v>
      </c>
      <c r="K89" s="2">
        <f t="shared" si="3"/>
        <v>1</v>
      </c>
    </row>
    <row r="90" spans="1:11" ht="13.8" x14ac:dyDescent="0.25">
      <c r="A90" s="1">
        <v>85</v>
      </c>
      <c r="B90" s="10" t="s">
        <v>257</v>
      </c>
      <c r="C90" s="10" t="s">
        <v>258</v>
      </c>
      <c r="D90" s="10" t="s">
        <v>146</v>
      </c>
      <c r="E90" s="10" t="s">
        <v>140</v>
      </c>
      <c r="F90" s="10">
        <v>1</v>
      </c>
      <c r="G90" s="10">
        <v>1</v>
      </c>
      <c r="H90" s="19">
        <v>12.899999999999999</v>
      </c>
      <c r="I90" s="20">
        <v>12.899999999999999</v>
      </c>
      <c r="J90" s="17">
        <f t="shared" si="2"/>
        <v>217</v>
      </c>
      <c r="K90" s="2">
        <f t="shared" si="3"/>
        <v>2</v>
      </c>
    </row>
    <row r="91" spans="1:11" ht="13.8" x14ac:dyDescent="0.25">
      <c r="A91" s="1">
        <v>86</v>
      </c>
      <c r="B91" s="10" t="s">
        <v>259</v>
      </c>
      <c r="C91" s="10" t="s">
        <v>260</v>
      </c>
      <c r="D91" s="10" t="s">
        <v>261</v>
      </c>
      <c r="E91" s="10" t="s">
        <v>72</v>
      </c>
      <c r="F91" s="10"/>
      <c r="G91" s="10">
        <v>3</v>
      </c>
      <c r="H91" s="19">
        <v>11.8</v>
      </c>
      <c r="I91" s="20">
        <v>11.8</v>
      </c>
      <c r="J91" s="17">
        <f t="shared" si="2"/>
        <v>215</v>
      </c>
      <c r="K91" s="2">
        <f t="shared" si="3"/>
        <v>1</v>
      </c>
    </row>
    <row r="92" spans="1:11" ht="13.8" x14ac:dyDescent="0.25">
      <c r="A92" s="1">
        <v>87</v>
      </c>
      <c r="B92" s="10" t="s">
        <v>262</v>
      </c>
      <c r="C92" s="10" t="s">
        <v>263</v>
      </c>
      <c r="D92" s="10" t="s">
        <v>126</v>
      </c>
      <c r="E92" s="10" t="s">
        <v>59</v>
      </c>
      <c r="F92" s="10"/>
      <c r="G92" s="10">
        <v>2</v>
      </c>
      <c r="H92" s="19">
        <v>11.799999999999999</v>
      </c>
      <c r="I92" s="20">
        <v>11.799999999999999</v>
      </c>
      <c r="J92" s="17">
        <f t="shared" si="2"/>
        <v>215</v>
      </c>
      <c r="K92" s="2">
        <f t="shared" si="3"/>
        <v>2</v>
      </c>
    </row>
    <row r="93" spans="1:11" ht="13.8" x14ac:dyDescent="0.25">
      <c r="A93" s="1">
        <v>88</v>
      </c>
      <c r="B93" s="10" t="s">
        <v>264</v>
      </c>
      <c r="C93" s="10" t="s">
        <v>265</v>
      </c>
      <c r="D93" s="10" t="s">
        <v>256</v>
      </c>
      <c r="E93" s="10" t="s">
        <v>41</v>
      </c>
      <c r="F93" s="10"/>
      <c r="G93" s="10">
        <v>4</v>
      </c>
      <c r="H93" s="19">
        <v>11.7</v>
      </c>
      <c r="I93" s="20">
        <v>11.7</v>
      </c>
      <c r="J93" s="17">
        <f t="shared" si="2"/>
        <v>213</v>
      </c>
      <c r="K93" s="2">
        <f t="shared" si="3"/>
        <v>1</v>
      </c>
    </row>
    <row r="94" spans="1:11" ht="13.8" x14ac:dyDescent="0.25">
      <c r="A94" s="1">
        <v>89</v>
      </c>
      <c r="B94" s="10" t="s">
        <v>266</v>
      </c>
      <c r="C94" s="10" t="s">
        <v>267</v>
      </c>
      <c r="D94" s="10" t="s">
        <v>268</v>
      </c>
      <c r="E94" s="10" t="s">
        <v>30</v>
      </c>
      <c r="F94" s="10"/>
      <c r="G94" s="10">
        <v>4</v>
      </c>
      <c r="H94" s="19">
        <v>11.399999999999999</v>
      </c>
      <c r="I94" s="20">
        <v>11.399999999999999</v>
      </c>
      <c r="J94" s="17">
        <f t="shared" si="2"/>
        <v>212</v>
      </c>
      <c r="K94" s="2">
        <f t="shared" si="3"/>
        <v>1</v>
      </c>
    </row>
    <row r="95" spans="1:11" ht="13.8" x14ac:dyDescent="0.25">
      <c r="A95" s="1">
        <v>90</v>
      </c>
      <c r="B95" s="10" t="s">
        <v>269</v>
      </c>
      <c r="C95" s="10" t="s">
        <v>118</v>
      </c>
      <c r="D95" s="10" t="s">
        <v>270</v>
      </c>
      <c r="E95" s="10" t="s">
        <v>116</v>
      </c>
      <c r="F95" s="10">
        <v>1</v>
      </c>
      <c r="G95" s="10">
        <v>2</v>
      </c>
      <c r="H95" s="19">
        <v>11.1</v>
      </c>
      <c r="I95" s="20">
        <v>11.1</v>
      </c>
      <c r="J95" s="17">
        <f t="shared" si="2"/>
        <v>211</v>
      </c>
      <c r="K95" s="2">
        <f t="shared" si="3"/>
        <v>1</v>
      </c>
    </row>
    <row r="96" spans="1:11" ht="13.8" x14ac:dyDescent="0.25">
      <c r="A96" s="1">
        <v>91</v>
      </c>
      <c r="B96" s="10" t="s">
        <v>271</v>
      </c>
      <c r="C96" s="10" t="s">
        <v>272</v>
      </c>
      <c r="D96" s="10" t="s">
        <v>273</v>
      </c>
      <c r="E96" s="10" t="s">
        <v>19</v>
      </c>
      <c r="F96" s="10"/>
      <c r="G96" s="10">
        <v>5</v>
      </c>
      <c r="H96" s="19">
        <v>10.9</v>
      </c>
      <c r="I96" s="20">
        <v>10.9</v>
      </c>
      <c r="J96" s="17">
        <f t="shared" si="2"/>
        <v>210</v>
      </c>
      <c r="K96" s="2">
        <f t="shared" si="3"/>
        <v>1</v>
      </c>
    </row>
    <row r="97" spans="1:11" ht="13.8" x14ac:dyDescent="0.25">
      <c r="A97" s="1">
        <v>92</v>
      </c>
      <c r="B97" s="10" t="s">
        <v>274</v>
      </c>
      <c r="C97" s="10" t="s">
        <v>275</v>
      </c>
      <c r="D97" s="10" t="s">
        <v>276</v>
      </c>
      <c r="E97" s="10" t="s">
        <v>140</v>
      </c>
      <c r="F97" s="10"/>
      <c r="G97" s="10">
        <v>5</v>
      </c>
      <c r="H97" s="19">
        <v>10.600000000000001</v>
      </c>
      <c r="I97" s="20">
        <v>10.600000000000001</v>
      </c>
      <c r="J97" s="17">
        <f t="shared" si="2"/>
        <v>209</v>
      </c>
      <c r="K97" s="2">
        <f t="shared" si="3"/>
        <v>1</v>
      </c>
    </row>
    <row r="98" spans="1:11" ht="13.8" x14ac:dyDescent="0.25">
      <c r="A98" s="1">
        <v>93</v>
      </c>
      <c r="B98" s="10" t="s">
        <v>277</v>
      </c>
      <c r="C98" s="10" t="s">
        <v>278</v>
      </c>
      <c r="D98" s="10" t="s">
        <v>279</v>
      </c>
      <c r="E98" s="10" t="s">
        <v>59</v>
      </c>
      <c r="F98" s="10"/>
      <c r="G98" s="10">
        <v>4</v>
      </c>
      <c r="H98" s="19">
        <v>10.6</v>
      </c>
      <c r="I98" s="20">
        <v>10.6</v>
      </c>
      <c r="J98" s="17">
        <f t="shared" si="2"/>
        <v>209</v>
      </c>
      <c r="K98" s="2">
        <f t="shared" si="3"/>
        <v>2</v>
      </c>
    </row>
    <row r="99" spans="1:11" ht="13.8" x14ac:dyDescent="0.25">
      <c r="A99" s="1">
        <v>94</v>
      </c>
      <c r="B99" s="10" t="s">
        <v>280</v>
      </c>
      <c r="C99" s="10" t="s">
        <v>281</v>
      </c>
      <c r="D99" s="10" t="s">
        <v>282</v>
      </c>
      <c r="E99" s="10" t="s">
        <v>136</v>
      </c>
      <c r="F99" s="10"/>
      <c r="G99" s="10">
        <v>3</v>
      </c>
      <c r="H99" s="19">
        <v>10.5</v>
      </c>
      <c r="I99" s="20">
        <v>10.5</v>
      </c>
      <c r="J99" s="17">
        <f t="shared" si="2"/>
        <v>207</v>
      </c>
      <c r="K99" s="2">
        <f t="shared" si="3"/>
        <v>1</v>
      </c>
    </row>
    <row r="100" spans="1:11" ht="13.8" x14ac:dyDescent="0.25">
      <c r="A100" s="1">
        <v>95</v>
      </c>
      <c r="B100" s="10" t="s">
        <v>283</v>
      </c>
      <c r="C100" s="10" t="s">
        <v>284</v>
      </c>
      <c r="D100" s="10" t="s">
        <v>95</v>
      </c>
      <c r="E100" s="10" t="s">
        <v>96</v>
      </c>
      <c r="F100" s="10"/>
      <c r="G100" s="10">
        <v>2</v>
      </c>
      <c r="H100" s="19">
        <v>10.100000000000001</v>
      </c>
      <c r="I100" s="20">
        <v>10.100000000000001</v>
      </c>
      <c r="J100" s="17">
        <f t="shared" si="2"/>
        <v>206</v>
      </c>
      <c r="K100" s="2">
        <f t="shared" si="3"/>
        <v>1</v>
      </c>
    </row>
    <row r="101" spans="1:11" ht="13.8" x14ac:dyDescent="0.25">
      <c r="A101" s="1">
        <v>96</v>
      </c>
      <c r="B101" s="10" t="s">
        <v>285</v>
      </c>
      <c r="C101" s="10" t="s">
        <v>286</v>
      </c>
      <c r="D101" s="10" t="s">
        <v>287</v>
      </c>
      <c r="E101" s="10" t="s">
        <v>116</v>
      </c>
      <c r="F101" s="10"/>
      <c r="G101" s="10">
        <v>3</v>
      </c>
      <c r="H101" s="19">
        <v>9.3000000000000007</v>
      </c>
      <c r="I101" s="20">
        <v>9.3000000000000007</v>
      </c>
      <c r="J101" s="17">
        <f t="shared" si="2"/>
        <v>205</v>
      </c>
      <c r="K101" s="2">
        <f t="shared" si="3"/>
        <v>1</v>
      </c>
    </row>
    <row r="102" spans="1:11" ht="13.8" x14ac:dyDescent="0.25">
      <c r="A102" s="1">
        <v>97</v>
      </c>
      <c r="B102" s="10" t="s">
        <v>288</v>
      </c>
      <c r="C102" s="10" t="s">
        <v>46</v>
      </c>
      <c r="D102" s="10" t="s">
        <v>289</v>
      </c>
      <c r="E102" s="10" t="s">
        <v>116</v>
      </c>
      <c r="F102" s="10"/>
      <c r="G102" s="10">
        <v>4</v>
      </c>
      <c r="H102" s="19">
        <v>9.1999999999999993</v>
      </c>
      <c r="I102" s="20">
        <v>9.1999999999999993</v>
      </c>
      <c r="J102" s="17">
        <f t="shared" si="2"/>
        <v>204</v>
      </c>
      <c r="K102" s="2">
        <f t="shared" si="3"/>
        <v>1</v>
      </c>
    </row>
    <row r="103" spans="1:11" ht="13.8" x14ac:dyDescent="0.25">
      <c r="A103" s="1">
        <v>98</v>
      </c>
      <c r="B103" s="10" t="s">
        <v>290</v>
      </c>
      <c r="C103" s="10" t="s">
        <v>232</v>
      </c>
      <c r="D103" s="10" t="s">
        <v>25</v>
      </c>
      <c r="E103" s="10" t="s">
        <v>51</v>
      </c>
      <c r="F103" s="10"/>
      <c r="G103" s="10">
        <v>2</v>
      </c>
      <c r="H103" s="19">
        <v>9</v>
      </c>
      <c r="I103" s="20">
        <v>9</v>
      </c>
      <c r="J103" s="17">
        <f t="shared" si="2"/>
        <v>203</v>
      </c>
      <c r="K103" s="2">
        <f t="shared" si="3"/>
        <v>1</v>
      </c>
    </row>
    <row r="104" spans="1:11" ht="13.8" x14ac:dyDescent="0.25">
      <c r="A104" s="1">
        <v>99</v>
      </c>
      <c r="B104" s="10" t="s">
        <v>291</v>
      </c>
      <c r="C104" s="10" t="s">
        <v>292</v>
      </c>
      <c r="D104" s="10" t="s">
        <v>293</v>
      </c>
      <c r="E104" s="10" t="s">
        <v>116</v>
      </c>
      <c r="F104" s="10"/>
      <c r="G104" s="10">
        <v>3</v>
      </c>
      <c r="H104" s="19">
        <v>8</v>
      </c>
      <c r="I104" s="20">
        <v>8</v>
      </c>
      <c r="J104" s="17">
        <f t="shared" si="2"/>
        <v>202</v>
      </c>
      <c r="K104" s="2">
        <f t="shared" si="3"/>
        <v>1</v>
      </c>
    </row>
    <row r="105" spans="1:11" ht="13.8" x14ac:dyDescent="0.25">
      <c r="A105" s="1">
        <v>100</v>
      </c>
      <c r="B105" s="10" t="s">
        <v>294</v>
      </c>
      <c r="C105" s="10" t="s">
        <v>295</v>
      </c>
      <c r="D105" s="10" t="s">
        <v>296</v>
      </c>
      <c r="E105" s="10" t="s">
        <v>26</v>
      </c>
      <c r="F105" s="10"/>
      <c r="G105" s="10">
        <v>2</v>
      </c>
      <c r="H105" s="19">
        <v>7.8000000000000007</v>
      </c>
      <c r="I105" s="20">
        <v>7.8000000000000007</v>
      </c>
      <c r="J105" s="17">
        <f t="shared" si="2"/>
        <v>201</v>
      </c>
      <c r="K105" s="2">
        <f t="shared" si="3"/>
        <v>1</v>
      </c>
    </row>
    <row r="106" spans="1:11" ht="13.8" x14ac:dyDescent="0.25">
      <c r="A106" s="1">
        <v>101</v>
      </c>
      <c r="B106" s="10" t="s">
        <v>297</v>
      </c>
      <c r="C106" s="10" t="s">
        <v>188</v>
      </c>
      <c r="D106" s="10" t="s">
        <v>296</v>
      </c>
      <c r="E106" s="10" t="s">
        <v>26</v>
      </c>
      <c r="F106" s="10">
        <v>2</v>
      </c>
      <c r="G106" s="10">
        <v>2</v>
      </c>
      <c r="H106" s="19">
        <v>7.6000000000000005</v>
      </c>
      <c r="I106" s="20">
        <v>7.6000000000000005</v>
      </c>
      <c r="J106" s="17">
        <f t="shared" si="2"/>
        <v>200</v>
      </c>
      <c r="K106" s="2">
        <f t="shared" si="3"/>
        <v>1</v>
      </c>
    </row>
    <row r="107" spans="1:11" ht="13.8" x14ac:dyDescent="0.25">
      <c r="A107" s="1">
        <v>102</v>
      </c>
      <c r="B107" s="10" t="s">
        <v>298</v>
      </c>
      <c r="C107" s="10" t="s">
        <v>299</v>
      </c>
      <c r="D107" s="10" t="s">
        <v>178</v>
      </c>
      <c r="E107" s="10" t="s">
        <v>72</v>
      </c>
      <c r="F107" s="10"/>
      <c r="G107" s="10">
        <v>4</v>
      </c>
      <c r="H107" s="19">
        <v>7.4</v>
      </c>
      <c r="I107" s="20">
        <v>7.4</v>
      </c>
      <c r="J107" s="17">
        <f t="shared" si="2"/>
        <v>199</v>
      </c>
      <c r="K107" s="2">
        <f t="shared" si="3"/>
        <v>1</v>
      </c>
    </row>
    <row r="108" spans="1:11" ht="13.8" x14ac:dyDescent="0.25">
      <c r="A108" s="1">
        <v>103</v>
      </c>
      <c r="B108" s="10" t="s">
        <v>300</v>
      </c>
      <c r="C108" s="10" t="s">
        <v>301</v>
      </c>
      <c r="D108" s="10" t="s">
        <v>302</v>
      </c>
      <c r="E108" s="10" t="s">
        <v>19</v>
      </c>
      <c r="F108" s="10"/>
      <c r="G108" s="10">
        <v>3</v>
      </c>
      <c r="H108" s="19">
        <v>7.3</v>
      </c>
      <c r="I108" s="20">
        <v>7.3</v>
      </c>
      <c r="J108" s="17">
        <f t="shared" si="2"/>
        <v>198</v>
      </c>
      <c r="K108" s="2">
        <f t="shared" si="3"/>
        <v>1</v>
      </c>
    </row>
    <row r="109" spans="1:11" ht="13.8" x14ac:dyDescent="0.25">
      <c r="A109" s="1">
        <v>104</v>
      </c>
      <c r="B109" s="10" t="s">
        <v>303</v>
      </c>
      <c r="C109" s="10" t="s">
        <v>304</v>
      </c>
      <c r="D109" s="10" t="s">
        <v>119</v>
      </c>
      <c r="E109" s="10" t="s">
        <v>41</v>
      </c>
      <c r="F109" s="10"/>
      <c r="G109" s="10">
        <v>3</v>
      </c>
      <c r="H109" s="19">
        <v>7.2</v>
      </c>
      <c r="I109" s="20">
        <v>7.2</v>
      </c>
      <c r="J109" s="17">
        <f t="shared" si="2"/>
        <v>197</v>
      </c>
      <c r="K109" s="2">
        <f t="shared" si="3"/>
        <v>1</v>
      </c>
    </row>
    <row r="110" spans="1:11" ht="13.8" x14ac:dyDescent="0.25">
      <c r="A110" s="1">
        <v>105</v>
      </c>
      <c r="B110" s="10" t="s">
        <v>305</v>
      </c>
      <c r="C110" s="10" t="s">
        <v>306</v>
      </c>
      <c r="D110" s="10" t="s">
        <v>296</v>
      </c>
      <c r="E110" s="10" t="s">
        <v>26</v>
      </c>
      <c r="F110" s="10"/>
      <c r="G110" s="10">
        <v>1</v>
      </c>
      <c r="H110" s="19">
        <v>7</v>
      </c>
      <c r="I110" s="20">
        <v>7</v>
      </c>
      <c r="J110" s="17">
        <f t="shared" si="2"/>
        <v>196</v>
      </c>
      <c r="K110" s="2">
        <f t="shared" si="3"/>
        <v>1</v>
      </c>
    </row>
    <row r="111" spans="1:11" ht="13.8" x14ac:dyDescent="0.25">
      <c r="A111" s="1">
        <v>106</v>
      </c>
      <c r="B111" s="10" t="s">
        <v>307</v>
      </c>
      <c r="C111" s="10" t="s">
        <v>308</v>
      </c>
      <c r="D111" s="10" t="s">
        <v>309</v>
      </c>
      <c r="E111" s="10" t="s">
        <v>136</v>
      </c>
      <c r="F111" s="10"/>
      <c r="G111" s="10">
        <v>2</v>
      </c>
      <c r="H111" s="19">
        <v>6.6</v>
      </c>
      <c r="I111" s="20">
        <v>6.6</v>
      </c>
      <c r="J111" s="17">
        <f t="shared" si="2"/>
        <v>195</v>
      </c>
      <c r="K111" s="2">
        <f t="shared" si="3"/>
        <v>1</v>
      </c>
    </row>
    <row r="112" spans="1:11" ht="13.8" x14ac:dyDescent="0.25">
      <c r="A112" s="1">
        <v>107</v>
      </c>
      <c r="B112" s="10" t="s">
        <v>310</v>
      </c>
      <c r="C112" s="10" t="s">
        <v>311</v>
      </c>
      <c r="D112" s="10" t="s">
        <v>312</v>
      </c>
      <c r="E112" s="10" t="s">
        <v>19</v>
      </c>
      <c r="F112" s="10"/>
      <c r="G112" s="10">
        <v>2</v>
      </c>
      <c r="H112" s="19">
        <v>6.1</v>
      </c>
      <c r="I112" s="20">
        <v>6.1</v>
      </c>
      <c r="J112" s="17">
        <f t="shared" si="2"/>
        <v>194</v>
      </c>
      <c r="K112" s="2">
        <f t="shared" si="3"/>
        <v>1</v>
      </c>
    </row>
    <row r="113" spans="1:11" ht="13.8" x14ac:dyDescent="0.25">
      <c r="A113" s="1">
        <v>108</v>
      </c>
      <c r="B113" s="10" t="s">
        <v>313</v>
      </c>
      <c r="C113" s="10" t="s">
        <v>210</v>
      </c>
      <c r="D113" s="10" t="s">
        <v>314</v>
      </c>
      <c r="E113" s="10" t="s">
        <v>59</v>
      </c>
      <c r="F113" s="10"/>
      <c r="G113" s="10">
        <v>1</v>
      </c>
      <c r="H113" s="19">
        <v>6</v>
      </c>
      <c r="I113" s="20">
        <v>6</v>
      </c>
      <c r="J113" s="17">
        <f t="shared" si="2"/>
        <v>193</v>
      </c>
      <c r="K113" s="2">
        <f t="shared" si="3"/>
        <v>1</v>
      </c>
    </row>
    <row r="114" spans="1:11" ht="13.8" x14ac:dyDescent="0.25">
      <c r="A114" s="1">
        <v>109</v>
      </c>
      <c r="B114" s="10" t="s">
        <v>315</v>
      </c>
      <c r="C114" s="10" t="s">
        <v>316</v>
      </c>
      <c r="D114" s="10" t="s">
        <v>317</v>
      </c>
      <c r="E114" s="10" t="s">
        <v>100</v>
      </c>
      <c r="F114" s="10"/>
      <c r="G114" s="10">
        <v>1</v>
      </c>
      <c r="H114" s="19">
        <v>5.5</v>
      </c>
      <c r="I114" s="20">
        <v>5.5</v>
      </c>
      <c r="J114" s="17">
        <f t="shared" si="2"/>
        <v>192</v>
      </c>
      <c r="K114" s="2">
        <f t="shared" si="3"/>
        <v>1</v>
      </c>
    </row>
    <row r="115" spans="1:11" ht="13.8" x14ac:dyDescent="0.25">
      <c r="A115" s="1">
        <v>110</v>
      </c>
      <c r="B115" s="10" t="s">
        <v>318</v>
      </c>
      <c r="C115" s="10" t="s">
        <v>319</v>
      </c>
      <c r="D115" s="10" t="s">
        <v>75</v>
      </c>
      <c r="E115" s="10" t="s">
        <v>96</v>
      </c>
      <c r="F115" s="10"/>
      <c r="G115" s="10">
        <v>3</v>
      </c>
      <c r="H115" s="19">
        <v>5.2</v>
      </c>
      <c r="I115" s="20">
        <v>5.2</v>
      </c>
      <c r="J115" s="17">
        <f t="shared" si="2"/>
        <v>191</v>
      </c>
      <c r="K115" s="2">
        <f t="shared" si="3"/>
        <v>1</v>
      </c>
    </row>
    <row r="116" spans="1:11" ht="13.8" x14ac:dyDescent="0.25">
      <c r="A116" s="1">
        <v>111</v>
      </c>
      <c r="B116" s="10" t="s">
        <v>320</v>
      </c>
      <c r="C116" s="10" t="s">
        <v>321</v>
      </c>
      <c r="D116" s="10" t="s">
        <v>322</v>
      </c>
      <c r="E116" s="10" t="s">
        <v>136</v>
      </c>
      <c r="F116" s="10"/>
      <c r="G116" s="10">
        <v>2</v>
      </c>
      <c r="H116" s="19">
        <v>4.9000000000000004</v>
      </c>
      <c r="I116" s="20">
        <v>4.9000000000000004</v>
      </c>
      <c r="J116" s="17">
        <f t="shared" si="2"/>
        <v>190</v>
      </c>
      <c r="K116" s="2">
        <f t="shared" si="3"/>
        <v>1</v>
      </c>
    </row>
    <row r="117" spans="1:11" ht="13.8" x14ac:dyDescent="0.25">
      <c r="A117" s="1">
        <v>112</v>
      </c>
      <c r="B117" s="10" t="s">
        <v>323</v>
      </c>
      <c r="C117" s="10" t="s">
        <v>324</v>
      </c>
      <c r="D117" s="10" t="s">
        <v>178</v>
      </c>
      <c r="E117" s="10" t="s">
        <v>96</v>
      </c>
      <c r="F117" s="10"/>
      <c r="G117" s="10">
        <v>2</v>
      </c>
      <c r="H117" s="19">
        <v>4.2</v>
      </c>
      <c r="I117" s="20">
        <v>4.2</v>
      </c>
      <c r="J117" s="17">
        <f t="shared" si="2"/>
        <v>189</v>
      </c>
      <c r="K117" s="2">
        <f t="shared" si="3"/>
        <v>1</v>
      </c>
    </row>
    <row r="118" spans="1:11" ht="13.8" x14ac:dyDescent="0.25">
      <c r="A118" s="1">
        <v>113</v>
      </c>
      <c r="B118" s="10" t="s">
        <v>325</v>
      </c>
      <c r="C118" s="10" t="s">
        <v>326</v>
      </c>
      <c r="D118" s="10" t="s">
        <v>327</v>
      </c>
      <c r="E118" s="10" t="s">
        <v>41</v>
      </c>
      <c r="F118" s="10"/>
      <c r="G118" s="10">
        <v>1</v>
      </c>
      <c r="H118" s="19">
        <v>4.0999999999999996</v>
      </c>
      <c r="I118" s="20">
        <v>4.0999999999999996</v>
      </c>
      <c r="J118" s="17">
        <f t="shared" si="2"/>
        <v>188</v>
      </c>
      <c r="K118" s="2">
        <f t="shared" si="3"/>
        <v>1</v>
      </c>
    </row>
    <row r="119" spans="1:11" ht="13.8" x14ac:dyDescent="0.25">
      <c r="A119" s="1">
        <v>114</v>
      </c>
      <c r="B119" s="10" t="s">
        <v>328</v>
      </c>
      <c r="C119" s="10" t="s">
        <v>329</v>
      </c>
      <c r="D119" s="10" t="s">
        <v>330</v>
      </c>
      <c r="E119" s="10" t="s">
        <v>26</v>
      </c>
      <c r="F119" s="10"/>
      <c r="G119" s="10">
        <v>1</v>
      </c>
      <c r="H119" s="19">
        <v>3.4</v>
      </c>
      <c r="I119" s="20">
        <v>3.4</v>
      </c>
      <c r="J119" s="17">
        <f t="shared" si="2"/>
        <v>187</v>
      </c>
      <c r="K119" s="2">
        <f t="shared" si="3"/>
        <v>1</v>
      </c>
    </row>
    <row r="120" spans="1:11" ht="13.8" x14ac:dyDescent="0.25">
      <c r="A120" s="1">
        <v>115</v>
      </c>
      <c r="B120" s="10" t="s">
        <v>331</v>
      </c>
      <c r="C120" s="10" t="s">
        <v>332</v>
      </c>
      <c r="D120" s="10" t="s">
        <v>333</v>
      </c>
      <c r="E120" s="10" t="s">
        <v>116</v>
      </c>
      <c r="F120" s="10"/>
      <c r="G120" s="10">
        <v>1</v>
      </c>
      <c r="H120" s="19">
        <v>3.3</v>
      </c>
      <c r="I120" s="20">
        <v>3.3</v>
      </c>
      <c r="J120" s="17">
        <f t="shared" si="2"/>
        <v>186</v>
      </c>
      <c r="K120" s="2">
        <f t="shared" si="3"/>
        <v>1</v>
      </c>
    </row>
    <row r="121" spans="1:11" ht="13.8" x14ac:dyDescent="0.25">
      <c r="A121" s="1">
        <v>116</v>
      </c>
      <c r="B121" s="10" t="s">
        <v>334</v>
      </c>
      <c r="C121" s="10" t="s">
        <v>335</v>
      </c>
      <c r="D121" s="10" t="s">
        <v>336</v>
      </c>
      <c r="E121" s="10" t="s">
        <v>140</v>
      </c>
      <c r="F121" s="10"/>
      <c r="G121" s="10">
        <v>2</v>
      </c>
      <c r="H121" s="19">
        <v>3.1</v>
      </c>
      <c r="I121" s="20">
        <v>3.1</v>
      </c>
      <c r="J121" s="17">
        <f t="shared" si="2"/>
        <v>185</v>
      </c>
      <c r="K121" s="2">
        <f t="shared" si="3"/>
        <v>1</v>
      </c>
    </row>
    <row r="122" spans="1:11" ht="13.8" x14ac:dyDescent="0.25">
      <c r="A122" s="1">
        <v>117</v>
      </c>
      <c r="B122" s="10" t="s">
        <v>337</v>
      </c>
      <c r="C122" s="10" t="s">
        <v>338</v>
      </c>
      <c r="D122" s="10" t="s">
        <v>296</v>
      </c>
      <c r="E122" s="10" t="s">
        <v>26</v>
      </c>
      <c r="F122" s="10"/>
      <c r="G122" s="10">
        <v>1</v>
      </c>
      <c r="H122" s="19">
        <v>3</v>
      </c>
      <c r="I122" s="20">
        <v>3</v>
      </c>
      <c r="J122" s="17">
        <f t="shared" si="2"/>
        <v>184</v>
      </c>
      <c r="K122" s="2">
        <f t="shared" si="3"/>
        <v>1</v>
      </c>
    </row>
    <row r="123" spans="1:11" ht="13.8" x14ac:dyDescent="0.25">
      <c r="A123" s="1">
        <v>118</v>
      </c>
      <c r="B123" s="10" t="s">
        <v>339</v>
      </c>
      <c r="C123" s="10" t="s">
        <v>340</v>
      </c>
      <c r="D123" s="10" t="s">
        <v>44</v>
      </c>
      <c r="E123" s="10" t="s">
        <v>30</v>
      </c>
      <c r="F123" s="10"/>
      <c r="G123" s="10">
        <v>1</v>
      </c>
      <c r="H123" s="19">
        <v>2.7</v>
      </c>
      <c r="I123" s="20">
        <v>2.7</v>
      </c>
      <c r="J123" s="17">
        <f t="shared" si="2"/>
        <v>183</v>
      </c>
      <c r="K123" s="2">
        <f t="shared" si="3"/>
        <v>1</v>
      </c>
    </row>
    <row r="124" spans="1:11" ht="13.8" x14ac:dyDescent="0.25">
      <c r="A124" s="1">
        <v>119</v>
      </c>
      <c r="B124" s="10" t="s">
        <v>341</v>
      </c>
      <c r="C124" s="10" t="s">
        <v>342</v>
      </c>
      <c r="D124" s="10" t="s">
        <v>227</v>
      </c>
      <c r="E124" s="10" t="s">
        <v>100</v>
      </c>
      <c r="F124" s="10"/>
      <c r="G124" s="10">
        <v>1</v>
      </c>
      <c r="H124" s="19">
        <v>2.7</v>
      </c>
      <c r="I124" s="20">
        <v>2.7</v>
      </c>
      <c r="J124" s="17">
        <f t="shared" si="2"/>
        <v>183</v>
      </c>
      <c r="K124" s="2">
        <f t="shared" si="3"/>
        <v>2</v>
      </c>
    </row>
    <row r="125" spans="1:11" ht="13.8" x14ac:dyDescent="0.25">
      <c r="A125" s="1">
        <v>120</v>
      </c>
      <c r="B125" s="10" t="s">
        <v>343</v>
      </c>
      <c r="C125" s="10" t="s">
        <v>344</v>
      </c>
      <c r="D125" s="10" t="s">
        <v>345</v>
      </c>
      <c r="E125" s="10" t="s">
        <v>30</v>
      </c>
      <c r="F125" s="10"/>
      <c r="G125" s="10">
        <v>2</v>
      </c>
      <c r="H125" s="19">
        <v>2.5</v>
      </c>
      <c r="I125" s="20">
        <v>2.5</v>
      </c>
      <c r="J125" s="17">
        <f t="shared" si="2"/>
        <v>181</v>
      </c>
      <c r="K125" s="2">
        <f t="shared" si="3"/>
        <v>1</v>
      </c>
    </row>
    <row r="126" spans="1:11" ht="13.8" x14ac:dyDescent="0.25">
      <c r="A126" s="1">
        <v>121</v>
      </c>
      <c r="B126" s="10" t="s">
        <v>346</v>
      </c>
      <c r="C126" s="10" t="s">
        <v>347</v>
      </c>
      <c r="D126" s="10" t="s">
        <v>178</v>
      </c>
      <c r="E126" s="10" t="s">
        <v>96</v>
      </c>
      <c r="F126" s="10"/>
      <c r="G126" s="10">
        <v>1</v>
      </c>
      <c r="H126" s="19">
        <v>2.5</v>
      </c>
      <c r="I126" s="20">
        <v>2.5</v>
      </c>
      <c r="J126" s="17">
        <f t="shared" si="2"/>
        <v>181</v>
      </c>
      <c r="K126" s="2">
        <f t="shared" si="3"/>
        <v>2</v>
      </c>
    </row>
    <row r="127" spans="1:11" ht="13.8" x14ac:dyDescent="0.25">
      <c r="A127" s="1">
        <v>122</v>
      </c>
      <c r="B127" s="10" t="s">
        <v>348</v>
      </c>
      <c r="C127" s="10" t="s">
        <v>349</v>
      </c>
      <c r="D127" s="10" t="s">
        <v>350</v>
      </c>
      <c r="E127" s="10" t="s">
        <v>59</v>
      </c>
      <c r="F127" s="10"/>
      <c r="G127" s="10">
        <v>1</v>
      </c>
      <c r="H127" s="19">
        <v>2.2000000000000002</v>
      </c>
      <c r="I127" s="20">
        <v>2.2000000000000002</v>
      </c>
      <c r="J127" s="17">
        <f t="shared" si="2"/>
        <v>179</v>
      </c>
      <c r="K127" s="2">
        <f t="shared" si="3"/>
        <v>1</v>
      </c>
    </row>
    <row r="128" spans="1:11" ht="13.8" x14ac:dyDescent="0.25">
      <c r="A128" s="1">
        <v>123</v>
      </c>
      <c r="B128" s="10" t="s">
        <v>351</v>
      </c>
      <c r="C128" s="10" t="s">
        <v>352</v>
      </c>
      <c r="D128" s="10" t="s">
        <v>309</v>
      </c>
      <c r="E128" s="10" t="s">
        <v>136</v>
      </c>
      <c r="F128" s="10"/>
      <c r="G128" s="10">
        <v>1</v>
      </c>
      <c r="H128" s="19">
        <v>2.1</v>
      </c>
      <c r="I128" s="20">
        <v>2.1</v>
      </c>
      <c r="J128" s="17">
        <f t="shared" si="2"/>
        <v>178</v>
      </c>
      <c r="K128" s="2">
        <f t="shared" si="3"/>
        <v>1</v>
      </c>
    </row>
    <row r="129" spans="1:11" ht="13.8" x14ac:dyDescent="0.25">
      <c r="A129" s="1">
        <v>124</v>
      </c>
      <c r="B129" s="10" t="s">
        <v>353</v>
      </c>
      <c r="C129" s="10" t="s">
        <v>354</v>
      </c>
      <c r="D129" s="10" t="s">
        <v>355</v>
      </c>
      <c r="E129" s="10" t="s">
        <v>30</v>
      </c>
      <c r="F129" s="10"/>
      <c r="G129" s="10">
        <v>2</v>
      </c>
      <c r="H129" s="19">
        <v>2.1</v>
      </c>
      <c r="I129" s="20">
        <v>2.1</v>
      </c>
      <c r="J129" s="17">
        <f t="shared" si="2"/>
        <v>178</v>
      </c>
      <c r="K129" s="2">
        <f t="shared" si="3"/>
        <v>2</v>
      </c>
    </row>
    <row r="130" spans="1:11" ht="13.8" x14ac:dyDescent="0.25">
      <c r="A130" s="1">
        <v>125</v>
      </c>
      <c r="B130" s="10" t="s">
        <v>356</v>
      </c>
      <c r="C130" s="10" t="s">
        <v>357</v>
      </c>
      <c r="D130" s="10" t="s">
        <v>236</v>
      </c>
      <c r="E130" s="10" t="s">
        <v>96</v>
      </c>
      <c r="F130" s="10"/>
      <c r="G130" s="10">
        <v>1</v>
      </c>
      <c r="H130" s="19">
        <v>1.9</v>
      </c>
      <c r="I130" s="20">
        <v>1.9</v>
      </c>
      <c r="J130" s="17">
        <f t="shared" si="2"/>
        <v>176</v>
      </c>
      <c r="K130" s="2">
        <f t="shared" si="3"/>
        <v>1</v>
      </c>
    </row>
    <row r="131" spans="1:11" ht="13.8" x14ac:dyDescent="0.25">
      <c r="A131" s="1">
        <v>126</v>
      </c>
      <c r="B131" s="10" t="s">
        <v>358</v>
      </c>
      <c r="C131" s="10" t="s">
        <v>359</v>
      </c>
      <c r="D131" s="10" t="s">
        <v>47</v>
      </c>
      <c r="E131" s="10" t="s">
        <v>100</v>
      </c>
      <c r="F131" s="10"/>
      <c r="G131" s="10">
        <v>1</v>
      </c>
      <c r="H131" s="19">
        <v>1.3</v>
      </c>
      <c r="I131" s="20">
        <v>1.3</v>
      </c>
      <c r="J131" s="17">
        <f t="shared" si="2"/>
        <v>175</v>
      </c>
      <c r="K131" s="2">
        <f t="shared" si="3"/>
        <v>1</v>
      </c>
    </row>
    <row r="132" spans="1:11" ht="13.8" x14ac:dyDescent="0.25">
      <c r="A132" s="1">
        <v>127</v>
      </c>
      <c r="B132" s="10" t="s">
        <v>360</v>
      </c>
      <c r="C132" s="10" t="s">
        <v>361</v>
      </c>
      <c r="D132" s="10" t="s">
        <v>276</v>
      </c>
      <c r="E132" s="10" t="s">
        <v>140</v>
      </c>
      <c r="F132" s="10"/>
      <c r="G132" s="10">
        <v>1</v>
      </c>
      <c r="H132" s="19">
        <v>1.1000000000000001</v>
      </c>
      <c r="I132" s="20">
        <v>1.1000000000000001</v>
      </c>
      <c r="J132" s="17">
        <f t="shared" si="2"/>
        <v>174</v>
      </c>
      <c r="K132" s="2">
        <f t="shared" si="3"/>
        <v>1</v>
      </c>
    </row>
    <row r="133" spans="1:11" ht="13.8" x14ac:dyDescent="0.25">
      <c r="A133" s="1">
        <v>128</v>
      </c>
      <c r="B133" s="10" t="s">
        <v>362</v>
      </c>
      <c r="C133" s="10" t="s">
        <v>363</v>
      </c>
      <c r="D133" s="10" t="s">
        <v>364</v>
      </c>
      <c r="E133" s="10" t="s">
        <v>55</v>
      </c>
      <c r="F133" s="10"/>
      <c r="G133" s="10"/>
      <c r="H133" s="19">
        <v>0</v>
      </c>
      <c r="I133" s="20">
        <v>0</v>
      </c>
      <c r="J133" s="17">
        <f t="shared" si="2"/>
        <v>20</v>
      </c>
      <c r="K133" s="2">
        <f t="shared" si="3"/>
        <v>1</v>
      </c>
    </row>
    <row r="134" spans="1:11" ht="13.8" x14ac:dyDescent="0.25">
      <c r="A134" s="1">
        <v>129</v>
      </c>
      <c r="B134" s="10" t="s">
        <v>365</v>
      </c>
      <c r="C134" s="10" t="s">
        <v>366</v>
      </c>
      <c r="D134" s="10" t="s">
        <v>367</v>
      </c>
      <c r="E134" s="10" t="s">
        <v>26</v>
      </c>
      <c r="F134" s="10"/>
      <c r="G134" s="10"/>
      <c r="H134" s="19">
        <v>0</v>
      </c>
      <c r="I134" s="20">
        <v>0</v>
      </c>
      <c r="J134" s="17">
        <f t="shared" si="2"/>
        <v>20</v>
      </c>
      <c r="K134" s="2">
        <f t="shared" si="3"/>
        <v>2</v>
      </c>
    </row>
    <row r="135" spans="1:11" ht="13.8" x14ac:dyDescent="0.25">
      <c r="A135" s="1">
        <v>130</v>
      </c>
      <c r="B135" s="10" t="s">
        <v>368</v>
      </c>
      <c r="C135" s="10" t="s">
        <v>369</v>
      </c>
      <c r="D135" s="10" t="s">
        <v>370</v>
      </c>
      <c r="E135" s="10" t="s">
        <v>26</v>
      </c>
      <c r="F135" s="10"/>
      <c r="G135" s="10"/>
      <c r="H135" s="19">
        <v>0</v>
      </c>
      <c r="I135" s="20">
        <v>0</v>
      </c>
      <c r="J135" s="17">
        <f t="shared" si="2"/>
        <v>20</v>
      </c>
      <c r="K135" s="2">
        <f t="shared" si="3"/>
        <v>3</v>
      </c>
    </row>
    <row r="136" spans="1:11" ht="13.8" x14ac:dyDescent="0.25">
      <c r="A136" s="1">
        <v>131</v>
      </c>
      <c r="B136" s="10" t="s">
        <v>371</v>
      </c>
      <c r="C136" s="10" t="s">
        <v>46</v>
      </c>
      <c r="D136" s="10" t="s">
        <v>372</v>
      </c>
      <c r="E136" s="10" t="s">
        <v>136</v>
      </c>
      <c r="F136" s="10"/>
      <c r="G136" s="10"/>
      <c r="H136" s="19">
        <v>0</v>
      </c>
      <c r="I136" s="20">
        <v>0</v>
      </c>
      <c r="J136" s="17">
        <f t="shared" ref="J136:J199" si="4">IF(I136=I135,J135,IF(I136=0,ROUNDDOWN(20,0),J135-K135))</f>
        <v>20</v>
      </c>
      <c r="K136" s="2">
        <f t="shared" ref="K136:K199" si="5">IF(I136&lt;I135,1,IF(I136=I135,K135+1,0))</f>
        <v>4</v>
      </c>
    </row>
    <row r="137" spans="1:11" ht="13.8" x14ac:dyDescent="0.25">
      <c r="A137" s="1">
        <v>132</v>
      </c>
      <c r="B137" s="10" t="s">
        <v>373</v>
      </c>
      <c r="C137" s="10" t="s">
        <v>374</v>
      </c>
      <c r="D137" s="10" t="s">
        <v>71</v>
      </c>
      <c r="E137" s="10" t="s">
        <v>72</v>
      </c>
      <c r="F137" s="10"/>
      <c r="G137" s="10"/>
      <c r="H137" s="19">
        <v>0</v>
      </c>
      <c r="I137" s="20">
        <v>0</v>
      </c>
      <c r="J137" s="17">
        <f t="shared" si="4"/>
        <v>20</v>
      </c>
      <c r="K137" s="2">
        <f t="shared" si="5"/>
        <v>5</v>
      </c>
    </row>
    <row r="138" spans="1:11" ht="13.8" x14ac:dyDescent="0.25">
      <c r="A138" s="1">
        <v>133</v>
      </c>
      <c r="B138" s="10" t="s">
        <v>375</v>
      </c>
      <c r="C138" s="10" t="s">
        <v>376</v>
      </c>
      <c r="D138" s="10" t="s">
        <v>377</v>
      </c>
      <c r="E138" s="10" t="s">
        <v>96</v>
      </c>
      <c r="F138" s="10"/>
      <c r="G138" s="10"/>
      <c r="H138" s="19">
        <v>0</v>
      </c>
      <c r="I138" s="20">
        <v>0</v>
      </c>
      <c r="J138" s="17">
        <f t="shared" si="4"/>
        <v>20</v>
      </c>
      <c r="K138" s="2">
        <f t="shared" si="5"/>
        <v>6</v>
      </c>
    </row>
    <row r="139" spans="1:11" ht="13.8" x14ac:dyDescent="0.25">
      <c r="A139" s="1">
        <v>134</v>
      </c>
      <c r="B139" s="10" t="s">
        <v>378</v>
      </c>
      <c r="C139" s="10" t="s">
        <v>28</v>
      </c>
      <c r="D139" s="10" t="s">
        <v>379</v>
      </c>
      <c r="E139" s="10" t="s">
        <v>116</v>
      </c>
      <c r="F139" s="10"/>
      <c r="G139" s="10"/>
      <c r="H139" s="19">
        <v>0</v>
      </c>
      <c r="I139" s="20">
        <v>0</v>
      </c>
      <c r="J139" s="17">
        <f t="shared" si="4"/>
        <v>20</v>
      </c>
      <c r="K139" s="2">
        <f t="shared" si="5"/>
        <v>7</v>
      </c>
    </row>
    <row r="140" spans="1:11" ht="13.8" x14ac:dyDescent="0.25">
      <c r="A140" s="1">
        <v>135</v>
      </c>
      <c r="B140" s="10" t="s">
        <v>380</v>
      </c>
      <c r="C140" s="10" t="s">
        <v>381</v>
      </c>
      <c r="D140" s="10" t="s">
        <v>178</v>
      </c>
      <c r="E140" s="10" t="s">
        <v>96</v>
      </c>
      <c r="F140" s="10"/>
      <c r="G140" s="10"/>
      <c r="H140" s="19">
        <v>0</v>
      </c>
      <c r="I140" s="20">
        <v>0</v>
      </c>
      <c r="J140" s="17">
        <f t="shared" si="4"/>
        <v>20</v>
      </c>
      <c r="K140" s="2">
        <f t="shared" si="5"/>
        <v>8</v>
      </c>
    </row>
    <row r="141" spans="1:11" ht="13.8" x14ac:dyDescent="0.25">
      <c r="A141" s="1">
        <v>136</v>
      </c>
      <c r="B141"/>
      <c r="C141"/>
      <c r="D141"/>
      <c r="E141"/>
      <c r="F141"/>
      <c r="G141"/>
      <c r="H141"/>
      <c r="I141"/>
      <c r="J141" s="17">
        <f t="shared" si="4"/>
        <v>20</v>
      </c>
      <c r="K141" s="2">
        <f t="shared" si="5"/>
        <v>9</v>
      </c>
    </row>
    <row r="142" spans="1:11" ht="13.8" x14ac:dyDescent="0.25">
      <c r="A142" s="1">
        <v>137</v>
      </c>
      <c r="B142"/>
      <c r="C142"/>
      <c r="D142"/>
      <c r="E142"/>
      <c r="F142"/>
      <c r="G142"/>
      <c r="H142"/>
      <c r="I142"/>
      <c r="J142" s="17">
        <f t="shared" si="4"/>
        <v>20</v>
      </c>
      <c r="K142" s="2">
        <f t="shared" si="5"/>
        <v>10</v>
      </c>
    </row>
    <row r="143" spans="1:11" ht="13.8" x14ac:dyDescent="0.25">
      <c r="A143" s="1">
        <v>138</v>
      </c>
      <c r="B143"/>
      <c r="C143"/>
      <c r="D143"/>
      <c r="E143"/>
      <c r="F143"/>
      <c r="G143"/>
      <c r="H143"/>
      <c r="I143"/>
      <c r="J143" s="17">
        <f t="shared" si="4"/>
        <v>20</v>
      </c>
      <c r="K143" s="2">
        <f t="shared" si="5"/>
        <v>11</v>
      </c>
    </row>
    <row r="144" spans="1:11" ht="13.8" x14ac:dyDescent="0.25">
      <c r="A144" s="1">
        <v>139</v>
      </c>
      <c r="B144"/>
      <c r="C144"/>
      <c r="D144"/>
      <c r="E144"/>
      <c r="F144"/>
      <c r="G144"/>
      <c r="H144"/>
      <c r="I144"/>
      <c r="J144" s="17">
        <f t="shared" si="4"/>
        <v>20</v>
      </c>
      <c r="K144" s="2">
        <f t="shared" si="5"/>
        <v>12</v>
      </c>
    </row>
    <row r="145" spans="1:11" ht="13.8" x14ac:dyDescent="0.25">
      <c r="A145" s="1">
        <v>140</v>
      </c>
      <c r="B145"/>
      <c r="C145"/>
      <c r="D145"/>
      <c r="E145"/>
      <c r="F145"/>
      <c r="G145"/>
      <c r="H145"/>
      <c r="I145"/>
      <c r="J145" s="17">
        <f t="shared" si="4"/>
        <v>20</v>
      </c>
      <c r="K145" s="2">
        <f t="shared" si="5"/>
        <v>13</v>
      </c>
    </row>
    <row r="146" spans="1:11" ht="13.8" x14ac:dyDescent="0.25">
      <c r="A146" s="1">
        <v>141</v>
      </c>
      <c r="B146"/>
      <c r="C146"/>
      <c r="D146"/>
      <c r="E146"/>
      <c r="F146"/>
      <c r="G146"/>
      <c r="H146"/>
      <c r="I146"/>
      <c r="J146" s="17">
        <f t="shared" si="4"/>
        <v>20</v>
      </c>
      <c r="K146" s="2">
        <f t="shared" si="5"/>
        <v>14</v>
      </c>
    </row>
    <row r="147" spans="1:11" ht="13.8" x14ac:dyDescent="0.25">
      <c r="A147" s="1">
        <v>142</v>
      </c>
      <c r="B147"/>
      <c r="C147"/>
      <c r="D147"/>
      <c r="E147"/>
      <c r="F147"/>
      <c r="G147"/>
      <c r="H147"/>
      <c r="I147"/>
      <c r="J147" s="17">
        <f t="shared" si="4"/>
        <v>20</v>
      </c>
      <c r="K147" s="2">
        <f t="shared" si="5"/>
        <v>15</v>
      </c>
    </row>
    <row r="148" spans="1:11" ht="13.8" x14ac:dyDescent="0.25">
      <c r="A148" s="1">
        <v>143</v>
      </c>
      <c r="B148"/>
      <c r="C148"/>
      <c r="D148"/>
      <c r="E148"/>
      <c r="F148"/>
      <c r="G148"/>
      <c r="H148"/>
      <c r="I148"/>
      <c r="J148" s="17">
        <f t="shared" si="4"/>
        <v>20</v>
      </c>
      <c r="K148" s="2">
        <f t="shared" si="5"/>
        <v>16</v>
      </c>
    </row>
    <row r="149" spans="1:11" ht="13.8" x14ac:dyDescent="0.25">
      <c r="A149" s="1">
        <v>144</v>
      </c>
      <c r="B149"/>
      <c r="C149"/>
      <c r="D149"/>
      <c r="E149"/>
      <c r="F149"/>
      <c r="G149"/>
      <c r="H149"/>
      <c r="I149"/>
      <c r="J149" s="17">
        <f t="shared" si="4"/>
        <v>20</v>
      </c>
      <c r="K149" s="2">
        <f t="shared" si="5"/>
        <v>17</v>
      </c>
    </row>
    <row r="150" spans="1:11" ht="13.8" x14ac:dyDescent="0.25">
      <c r="A150" s="1">
        <v>145</v>
      </c>
      <c r="B150"/>
      <c r="C150"/>
      <c r="D150"/>
      <c r="E150"/>
      <c r="F150"/>
      <c r="G150"/>
      <c r="H150"/>
      <c r="I150"/>
      <c r="J150" s="17">
        <f t="shared" si="4"/>
        <v>20</v>
      </c>
      <c r="K150" s="2">
        <f t="shared" si="5"/>
        <v>18</v>
      </c>
    </row>
    <row r="151" spans="1:11" ht="13.8" x14ac:dyDescent="0.25">
      <c r="A151" s="1">
        <v>146</v>
      </c>
      <c r="B151"/>
      <c r="C151"/>
      <c r="D151"/>
      <c r="E151"/>
      <c r="F151"/>
      <c r="G151"/>
      <c r="H151"/>
      <c r="I151"/>
      <c r="J151" s="17">
        <f t="shared" si="4"/>
        <v>20</v>
      </c>
      <c r="K151" s="2">
        <f t="shared" si="5"/>
        <v>19</v>
      </c>
    </row>
    <row r="152" spans="1:11" ht="13.8" x14ac:dyDescent="0.25">
      <c r="A152" s="1">
        <v>147</v>
      </c>
      <c r="B152"/>
      <c r="C152"/>
      <c r="D152"/>
      <c r="E152"/>
      <c r="F152"/>
      <c r="G152"/>
      <c r="H152"/>
      <c r="I152"/>
      <c r="J152" s="17">
        <f t="shared" si="4"/>
        <v>20</v>
      </c>
      <c r="K152" s="2">
        <f t="shared" si="5"/>
        <v>20</v>
      </c>
    </row>
    <row r="153" spans="1:11" ht="13.8" x14ac:dyDescent="0.25">
      <c r="A153" s="1">
        <v>148</v>
      </c>
      <c r="B153"/>
      <c r="C153"/>
      <c r="D153"/>
      <c r="E153"/>
      <c r="F153"/>
      <c r="G153"/>
      <c r="H153"/>
      <c r="I153"/>
      <c r="J153" s="17">
        <f t="shared" si="4"/>
        <v>20</v>
      </c>
      <c r="K153" s="2">
        <f t="shared" si="5"/>
        <v>21</v>
      </c>
    </row>
    <row r="154" spans="1:11" ht="13.8" x14ac:dyDescent="0.25">
      <c r="A154" s="1">
        <v>149</v>
      </c>
      <c r="B154"/>
      <c r="C154"/>
      <c r="D154"/>
      <c r="E154"/>
      <c r="F154"/>
      <c r="G154"/>
      <c r="H154"/>
      <c r="I154"/>
      <c r="J154" s="17">
        <f t="shared" si="4"/>
        <v>20</v>
      </c>
      <c r="K154" s="2">
        <f t="shared" si="5"/>
        <v>22</v>
      </c>
    </row>
    <row r="155" spans="1:11" ht="13.8" x14ac:dyDescent="0.25">
      <c r="A155" s="1">
        <v>150</v>
      </c>
      <c r="B155"/>
      <c r="C155"/>
      <c r="D155"/>
      <c r="E155"/>
      <c r="F155"/>
      <c r="G155"/>
      <c r="H155"/>
      <c r="I155"/>
      <c r="J155" s="17">
        <f t="shared" si="4"/>
        <v>20</v>
      </c>
      <c r="K155" s="2">
        <f t="shared" si="5"/>
        <v>23</v>
      </c>
    </row>
    <row r="156" spans="1:11" ht="13.8" x14ac:dyDescent="0.25">
      <c r="A156" s="1">
        <v>151</v>
      </c>
      <c r="B156"/>
      <c r="C156"/>
      <c r="D156"/>
      <c r="E156"/>
      <c r="F156"/>
      <c r="G156"/>
      <c r="H156"/>
      <c r="I156"/>
      <c r="J156" s="17">
        <f t="shared" si="4"/>
        <v>20</v>
      </c>
      <c r="K156" s="2">
        <f t="shared" si="5"/>
        <v>24</v>
      </c>
    </row>
    <row r="157" spans="1:11" ht="13.8" x14ac:dyDescent="0.25">
      <c r="A157" s="1">
        <v>152</v>
      </c>
      <c r="B157"/>
      <c r="C157"/>
      <c r="D157"/>
      <c r="E157"/>
      <c r="F157"/>
      <c r="G157"/>
      <c r="H157"/>
      <c r="I157"/>
      <c r="J157" s="17">
        <f t="shared" si="4"/>
        <v>20</v>
      </c>
      <c r="K157" s="2">
        <f t="shared" si="5"/>
        <v>25</v>
      </c>
    </row>
    <row r="158" spans="1:11" ht="13.8" x14ac:dyDescent="0.25">
      <c r="A158" s="1">
        <v>153</v>
      </c>
      <c r="B158"/>
      <c r="C158"/>
      <c r="D158"/>
      <c r="E158"/>
      <c r="F158"/>
      <c r="G158"/>
      <c r="H158"/>
      <c r="I158"/>
      <c r="J158" s="17">
        <f t="shared" si="4"/>
        <v>20</v>
      </c>
      <c r="K158" s="2">
        <f t="shared" si="5"/>
        <v>26</v>
      </c>
    </row>
    <row r="159" spans="1:11" ht="13.8" x14ac:dyDescent="0.25">
      <c r="A159" s="1">
        <v>154</v>
      </c>
      <c r="B159"/>
      <c r="C159"/>
      <c r="D159"/>
      <c r="E159"/>
      <c r="F159"/>
      <c r="G159"/>
      <c r="H159"/>
      <c r="I159"/>
      <c r="J159" s="17">
        <f t="shared" si="4"/>
        <v>20</v>
      </c>
      <c r="K159" s="2">
        <f t="shared" si="5"/>
        <v>27</v>
      </c>
    </row>
    <row r="160" spans="1:11" ht="13.8" x14ac:dyDescent="0.25">
      <c r="A160" s="1">
        <v>155</v>
      </c>
      <c r="B160"/>
      <c r="C160"/>
      <c r="D160"/>
      <c r="E160"/>
      <c r="F160"/>
      <c r="G160"/>
      <c r="H160"/>
      <c r="I160"/>
      <c r="J160" s="17">
        <f t="shared" si="4"/>
        <v>20</v>
      </c>
      <c r="K160" s="2">
        <f t="shared" si="5"/>
        <v>28</v>
      </c>
    </row>
    <row r="161" spans="1:11" ht="13.8" x14ac:dyDescent="0.25">
      <c r="A161" s="1">
        <v>156</v>
      </c>
      <c r="B161"/>
      <c r="C161"/>
      <c r="D161"/>
      <c r="E161"/>
      <c r="F161"/>
      <c r="G161"/>
      <c r="H161"/>
      <c r="I161"/>
      <c r="J161" s="17">
        <f t="shared" si="4"/>
        <v>20</v>
      </c>
      <c r="K161" s="2">
        <f t="shared" si="5"/>
        <v>29</v>
      </c>
    </row>
    <row r="162" spans="1:11" ht="13.8" x14ac:dyDescent="0.25">
      <c r="A162" s="1">
        <v>157</v>
      </c>
      <c r="B162"/>
      <c r="C162"/>
      <c r="D162"/>
      <c r="E162"/>
      <c r="F162"/>
      <c r="G162"/>
      <c r="H162"/>
      <c r="I162"/>
      <c r="J162" s="17">
        <f t="shared" si="4"/>
        <v>20</v>
      </c>
      <c r="K162" s="2">
        <f t="shared" si="5"/>
        <v>30</v>
      </c>
    </row>
    <row r="163" spans="1:11" ht="13.8" x14ac:dyDescent="0.25">
      <c r="A163" s="1">
        <v>158</v>
      </c>
      <c r="B163"/>
      <c r="C163"/>
      <c r="D163"/>
      <c r="E163"/>
      <c r="F163"/>
      <c r="G163"/>
      <c r="H163"/>
      <c r="I163"/>
      <c r="J163" s="17">
        <f t="shared" si="4"/>
        <v>20</v>
      </c>
      <c r="K163" s="2">
        <f t="shared" si="5"/>
        <v>31</v>
      </c>
    </row>
    <row r="164" spans="1:11" ht="13.8" x14ac:dyDescent="0.25">
      <c r="A164" s="1">
        <v>159</v>
      </c>
      <c r="B164"/>
      <c r="C164"/>
      <c r="D164"/>
      <c r="E164"/>
      <c r="F164"/>
      <c r="G164"/>
      <c r="H164"/>
      <c r="I164"/>
      <c r="J164" s="17">
        <f t="shared" si="4"/>
        <v>20</v>
      </c>
      <c r="K164" s="2">
        <f t="shared" si="5"/>
        <v>32</v>
      </c>
    </row>
    <row r="165" spans="1:11" ht="13.8" x14ac:dyDescent="0.25">
      <c r="A165" s="1">
        <v>160</v>
      </c>
      <c r="B165"/>
      <c r="C165"/>
      <c r="D165"/>
      <c r="E165"/>
      <c r="F165"/>
      <c r="G165"/>
      <c r="H165"/>
      <c r="I165"/>
      <c r="J165" s="17">
        <f t="shared" si="4"/>
        <v>20</v>
      </c>
      <c r="K165" s="2">
        <f t="shared" si="5"/>
        <v>33</v>
      </c>
    </row>
    <row r="166" spans="1:11" ht="13.8" x14ac:dyDescent="0.25">
      <c r="A166" s="1">
        <v>161</v>
      </c>
      <c r="B166"/>
      <c r="C166"/>
      <c r="D166"/>
      <c r="E166"/>
      <c r="F166"/>
      <c r="G166"/>
      <c r="H166"/>
      <c r="I166"/>
      <c r="J166" s="17">
        <f t="shared" si="4"/>
        <v>20</v>
      </c>
      <c r="K166" s="2">
        <f t="shared" si="5"/>
        <v>34</v>
      </c>
    </row>
    <row r="167" spans="1:11" ht="13.8" x14ac:dyDescent="0.25">
      <c r="A167" s="1">
        <v>162</v>
      </c>
      <c r="B167"/>
      <c r="C167"/>
      <c r="D167"/>
      <c r="E167"/>
      <c r="F167"/>
      <c r="G167"/>
      <c r="H167"/>
      <c r="I167"/>
      <c r="J167" s="17">
        <f t="shared" si="4"/>
        <v>20</v>
      </c>
      <c r="K167" s="2">
        <f t="shared" si="5"/>
        <v>35</v>
      </c>
    </row>
    <row r="168" spans="1:11" ht="13.8" x14ac:dyDescent="0.25">
      <c r="A168" s="1">
        <v>163</v>
      </c>
      <c r="B168"/>
      <c r="C168"/>
      <c r="D168"/>
      <c r="E168"/>
      <c r="F168"/>
      <c r="G168"/>
      <c r="H168"/>
      <c r="I168"/>
      <c r="J168" s="17">
        <f t="shared" si="4"/>
        <v>20</v>
      </c>
      <c r="K168" s="2">
        <f t="shared" si="5"/>
        <v>36</v>
      </c>
    </row>
    <row r="169" spans="1:11" ht="13.8" x14ac:dyDescent="0.25">
      <c r="A169" s="1">
        <v>164</v>
      </c>
      <c r="B169"/>
      <c r="C169"/>
      <c r="D169"/>
      <c r="E169"/>
      <c r="F169"/>
      <c r="G169"/>
      <c r="H169"/>
      <c r="I169"/>
      <c r="J169" s="17">
        <f t="shared" si="4"/>
        <v>20</v>
      </c>
      <c r="K169" s="2">
        <f t="shared" si="5"/>
        <v>37</v>
      </c>
    </row>
    <row r="170" spans="1:11" ht="13.8" x14ac:dyDescent="0.25">
      <c r="A170" s="1">
        <v>165</v>
      </c>
      <c r="B170"/>
      <c r="C170"/>
      <c r="D170"/>
      <c r="E170"/>
      <c r="F170"/>
      <c r="G170"/>
      <c r="H170"/>
      <c r="I170"/>
      <c r="J170" s="17">
        <f t="shared" si="4"/>
        <v>20</v>
      </c>
      <c r="K170" s="2">
        <f t="shared" si="5"/>
        <v>38</v>
      </c>
    </row>
    <row r="171" spans="1:11" ht="13.8" x14ac:dyDescent="0.25">
      <c r="A171" s="1">
        <v>166</v>
      </c>
      <c r="B171"/>
      <c r="C171"/>
      <c r="D171"/>
      <c r="E171"/>
      <c r="F171"/>
      <c r="G171"/>
      <c r="H171"/>
      <c r="I171"/>
      <c r="J171" s="17">
        <f t="shared" si="4"/>
        <v>20</v>
      </c>
      <c r="K171" s="2">
        <f t="shared" si="5"/>
        <v>39</v>
      </c>
    </row>
    <row r="172" spans="1:11" ht="13.8" x14ac:dyDescent="0.25">
      <c r="A172" s="1">
        <v>167</v>
      </c>
      <c r="B172"/>
      <c r="C172"/>
      <c r="D172"/>
      <c r="E172"/>
      <c r="F172"/>
      <c r="G172"/>
      <c r="H172"/>
      <c r="I172"/>
      <c r="J172" s="17">
        <f t="shared" si="4"/>
        <v>20</v>
      </c>
      <c r="K172" s="2">
        <f t="shared" si="5"/>
        <v>40</v>
      </c>
    </row>
    <row r="173" spans="1:11" ht="13.8" x14ac:dyDescent="0.25">
      <c r="A173" s="1">
        <v>168</v>
      </c>
      <c r="B173"/>
      <c r="C173"/>
      <c r="D173"/>
      <c r="E173"/>
      <c r="F173"/>
      <c r="G173"/>
      <c r="H173"/>
      <c r="I173"/>
      <c r="J173" s="17">
        <f t="shared" si="4"/>
        <v>20</v>
      </c>
      <c r="K173" s="2">
        <f t="shared" si="5"/>
        <v>41</v>
      </c>
    </row>
    <row r="174" spans="1:11" ht="13.8" x14ac:dyDescent="0.25">
      <c r="A174" s="1">
        <v>169</v>
      </c>
      <c r="B174"/>
      <c r="C174"/>
      <c r="D174"/>
      <c r="E174"/>
      <c r="F174"/>
      <c r="G174"/>
      <c r="H174"/>
      <c r="I174"/>
      <c r="J174" s="17">
        <f t="shared" si="4"/>
        <v>20</v>
      </c>
      <c r="K174" s="2">
        <f t="shared" si="5"/>
        <v>42</v>
      </c>
    </row>
    <row r="175" spans="1:11" ht="13.8" x14ac:dyDescent="0.25">
      <c r="A175" s="1">
        <v>170</v>
      </c>
      <c r="B175"/>
      <c r="C175"/>
      <c r="D175"/>
      <c r="E175"/>
      <c r="F175"/>
      <c r="G175"/>
      <c r="H175"/>
      <c r="I175"/>
      <c r="J175" s="17">
        <f t="shared" si="4"/>
        <v>20</v>
      </c>
      <c r="K175" s="2">
        <f t="shared" si="5"/>
        <v>43</v>
      </c>
    </row>
    <row r="176" spans="1:11" ht="13.8" x14ac:dyDescent="0.25">
      <c r="A176" s="1">
        <v>171</v>
      </c>
      <c r="B176"/>
      <c r="C176"/>
      <c r="D176"/>
      <c r="E176"/>
      <c r="F176"/>
      <c r="G176"/>
      <c r="H176"/>
      <c r="I176"/>
      <c r="J176" s="17">
        <f t="shared" si="4"/>
        <v>20</v>
      </c>
      <c r="K176" s="2">
        <f t="shared" si="5"/>
        <v>44</v>
      </c>
    </row>
    <row r="177" spans="1:11" ht="13.8" x14ac:dyDescent="0.25">
      <c r="A177" s="1">
        <v>172</v>
      </c>
      <c r="B177"/>
      <c r="C177"/>
      <c r="D177"/>
      <c r="E177"/>
      <c r="F177"/>
      <c r="G177"/>
      <c r="H177"/>
      <c r="I177"/>
      <c r="J177" s="17">
        <f t="shared" si="4"/>
        <v>20</v>
      </c>
      <c r="K177" s="2">
        <f t="shared" si="5"/>
        <v>45</v>
      </c>
    </row>
    <row r="178" spans="1:11" ht="13.8" x14ac:dyDescent="0.25">
      <c r="A178" s="1">
        <v>173</v>
      </c>
      <c r="B178"/>
      <c r="C178"/>
      <c r="D178"/>
      <c r="E178"/>
      <c r="F178"/>
      <c r="G178"/>
      <c r="H178"/>
      <c r="I178"/>
      <c r="J178" s="17">
        <f t="shared" si="4"/>
        <v>20</v>
      </c>
      <c r="K178" s="2">
        <f t="shared" si="5"/>
        <v>46</v>
      </c>
    </row>
    <row r="179" spans="1:11" ht="13.8" x14ac:dyDescent="0.25">
      <c r="A179" s="1">
        <v>174</v>
      </c>
      <c r="B179"/>
      <c r="C179"/>
      <c r="D179"/>
      <c r="E179"/>
      <c r="F179"/>
      <c r="G179"/>
      <c r="H179"/>
      <c r="I179"/>
      <c r="J179" s="17">
        <f t="shared" si="4"/>
        <v>20</v>
      </c>
      <c r="K179" s="2">
        <f t="shared" si="5"/>
        <v>47</v>
      </c>
    </row>
    <row r="180" spans="1:11" ht="13.8" x14ac:dyDescent="0.25">
      <c r="A180" s="1">
        <v>175</v>
      </c>
      <c r="B180"/>
      <c r="C180"/>
      <c r="D180"/>
      <c r="E180"/>
      <c r="F180"/>
      <c r="G180"/>
      <c r="H180"/>
      <c r="I180"/>
      <c r="J180" s="17">
        <f t="shared" si="4"/>
        <v>20</v>
      </c>
      <c r="K180" s="2">
        <f t="shared" si="5"/>
        <v>48</v>
      </c>
    </row>
    <row r="181" spans="1:11" ht="13.8" x14ac:dyDescent="0.25">
      <c r="A181" s="1">
        <v>176</v>
      </c>
      <c r="B181"/>
      <c r="C181"/>
      <c r="D181"/>
      <c r="E181"/>
      <c r="F181"/>
      <c r="G181"/>
      <c r="H181"/>
      <c r="I181"/>
      <c r="J181" s="17">
        <f t="shared" si="4"/>
        <v>20</v>
      </c>
      <c r="K181" s="2">
        <f t="shared" si="5"/>
        <v>49</v>
      </c>
    </row>
    <row r="182" spans="1:11" ht="13.8" x14ac:dyDescent="0.25">
      <c r="A182" s="1">
        <v>177</v>
      </c>
      <c r="B182"/>
      <c r="C182"/>
      <c r="D182"/>
      <c r="E182"/>
      <c r="F182"/>
      <c r="G182"/>
      <c r="H182"/>
      <c r="I182"/>
      <c r="J182" s="17">
        <f t="shared" si="4"/>
        <v>20</v>
      </c>
      <c r="K182" s="2">
        <f t="shared" si="5"/>
        <v>50</v>
      </c>
    </row>
    <row r="183" spans="1:11" ht="13.8" x14ac:dyDescent="0.25">
      <c r="A183" s="1">
        <v>178</v>
      </c>
      <c r="B183"/>
      <c r="C183"/>
      <c r="D183"/>
      <c r="E183"/>
      <c r="F183"/>
      <c r="G183"/>
      <c r="H183"/>
      <c r="I183"/>
      <c r="J183" s="17">
        <f t="shared" si="4"/>
        <v>20</v>
      </c>
      <c r="K183" s="2">
        <f t="shared" si="5"/>
        <v>51</v>
      </c>
    </row>
    <row r="184" spans="1:11" ht="13.8" x14ac:dyDescent="0.25">
      <c r="A184" s="1">
        <v>179</v>
      </c>
      <c r="B184"/>
      <c r="C184"/>
      <c r="D184"/>
      <c r="E184"/>
      <c r="F184"/>
      <c r="G184"/>
      <c r="H184"/>
      <c r="I184"/>
      <c r="J184" s="17">
        <f t="shared" si="4"/>
        <v>20</v>
      </c>
      <c r="K184" s="2">
        <f t="shared" si="5"/>
        <v>52</v>
      </c>
    </row>
    <row r="185" spans="1:11" ht="13.8" x14ac:dyDescent="0.25">
      <c r="A185" s="1">
        <v>180</v>
      </c>
      <c r="B185"/>
      <c r="C185"/>
      <c r="D185"/>
      <c r="E185"/>
      <c r="F185"/>
      <c r="G185"/>
      <c r="H185"/>
      <c r="I185"/>
      <c r="J185" s="17">
        <f t="shared" si="4"/>
        <v>20</v>
      </c>
      <c r="K185" s="2">
        <f t="shared" si="5"/>
        <v>53</v>
      </c>
    </row>
    <row r="186" spans="1:11" ht="13.8" x14ac:dyDescent="0.25">
      <c r="A186" s="1">
        <v>181</v>
      </c>
      <c r="B186"/>
      <c r="C186"/>
      <c r="D186"/>
      <c r="E186"/>
      <c r="F186"/>
      <c r="G186"/>
      <c r="H186"/>
      <c r="I186"/>
      <c r="J186" s="17">
        <f t="shared" si="4"/>
        <v>20</v>
      </c>
      <c r="K186" s="2">
        <f t="shared" si="5"/>
        <v>54</v>
      </c>
    </row>
    <row r="187" spans="1:11" ht="13.8" x14ac:dyDescent="0.25">
      <c r="A187" s="1">
        <v>182</v>
      </c>
      <c r="B187"/>
      <c r="C187"/>
      <c r="D187"/>
      <c r="E187"/>
      <c r="F187"/>
      <c r="G187"/>
      <c r="H187"/>
      <c r="I187"/>
      <c r="J187" s="17">
        <f t="shared" si="4"/>
        <v>20</v>
      </c>
      <c r="K187" s="2">
        <f t="shared" si="5"/>
        <v>55</v>
      </c>
    </row>
    <row r="188" spans="1:11" ht="13.8" x14ac:dyDescent="0.25">
      <c r="A188" s="1">
        <v>183</v>
      </c>
      <c r="B188"/>
      <c r="C188"/>
      <c r="D188"/>
      <c r="E188"/>
      <c r="F188"/>
      <c r="G188"/>
      <c r="H188"/>
      <c r="I188"/>
      <c r="J188" s="17">
        <f t="shared" si="4"/>
        <v>20</v>
      </c>
      <c r="K188" s="2">
        <f t="shared" si="5"/>
        <v>56</v>
      </c>
    </row>
    <row r="189" spans="1:11" ht="13.8" x14ac:dyDescent="0.25">
      <c r="A189" s="1">
        <v>184</v>
      </c>
      <c r="B189"/>
      <c r="C189"/>
      <c r="D189"/>
      <c r="E189"/>
      <c r="F189"/>
      <c r="G189"/>
      <c r="H189"/>
      <c r="I189"/>
      <c r="J189" s="17">
        <f t="shared" si="4"/>
        <v>20</v>
      </c>
      <c r="K189" s="2">
        <f t="shared" si="5"/>
        <v>57</v>
      </c>
    </row>
    <row r="190" spans="1:11" ht="13.8" x14ac:dyDescent="0.25">
      <c r="A190" s="1">
        <v>185</v>
      </c>
      <c r="B190"/>
      <c r="C190"/>
      <c r="D190"/>
      <c r="E190"/>
      <c r="F190"/>
      <c r="G190"/>
      <c r="H190"/>
      <c r="I190"/>
      <c r="J190" s="17">
        <f t="shared" si="4"/>
        <v>20</v>
      </c>
      <c r="K190" s="2">
        <f t="shared" si="5"/>
        <v>58</v>
      </c>
    </row>
    <row r="191" spans="1:11" ht="13.8" x14ac:dyDescent="0.25">
      <c r="A191" s="1">
        <v>186</v>
      </c>
      <c r="B191"/>
      <c r="C191"/>
      <c r="D191"/>
      <c r="E191"/>
      <c r="F191"/>
      <c r="G191"/>
      <c r="H191"/>
      <c r="I191"/>
      <c r="J191" s="17">
        <f t="shared" si="4"/>
        <v>20</v>
      </c>
      <c r="K191" s="2">
        <f t="shared" si="5"/>
        <v>59</v>
      </c>
    </row>
    <row r="192" spans="1:11" ht="13.8" x14ac:dyDescent="0.25">
      <c r="A192" s="1">
        <v>187</v>
      </c>
      <c r="B192"/>
      <c r="C192"/>
      <c r="D192"/>
      <c r="E192"/>
      <c r="F192"/>
      <c r="G192"/>
      <c r="H192"/>
      <c r="I192"/>
      <c r="J192" s="17">
        <f t="shared" si="4"/>
        <v>20</v>
      </c>
      <c r="K192" s="2">
        <f t="shared" si="5"/>
        <v>60</v>
      </c>
    </row>
    <row r="193" spans="1:11" ht="13.8" x14ac:dyDescent="0.25">
      <c r="A193" s="1">
        <v>188</v>
      </c>
      <c r="B193"/>
      <c r="C193"/>
      <c r="D193"/>
      <c r="E193"/>
      <c r="F193"/>
      <c r="G193"/>
      <c r="H193"/>
      <c r="I193"/>
      <c r="J193" s="17">
        <f t="shared" si="4"/>
        <v>20</v>
      </c>
      <c r="K193" s="2">
        <f t="shared" si="5"/>
        <v>61</v>
      </c>
    </row>
    <row r="194" spans="1:11" ht="13.8" x14ac:dyDescent="0.25">
      <c r="A194" s="1">
        <v>189</v>
      </c>
      <c r="B194"/>
      <c r="C194"/>
      <c r="D194"/>
      <c r="E194"/>
      <c r="F194"/>
      <c r="G194"/>
      <c r="H194"/>
      <c r="I194"/>
      <c r="J194" s="17">
        <f t="shared" si="4"/>
        <v>20</v>
      </c>
      <c r="K194" s="2">
        <f t="shared" si="5"/>
        <v>62</v>
      </c>
    </row>
    <row r="195" spans="1:11" ht="13.8" x14ac:dyDescent="0.25">
      <c r="A195" s="1">
        <v>190</v>
      </c>
      <c r="B195"/>
      <c r="C195"/>
      <c r="D195"/>
      <c r="E195"/>
      <c r="F195"/>
      <c r="G195"/>
      <c r="H195"/>
      <c r="I195"/>
      <c r="J195" s="17">
        <f t="shared" si="4"/>
        <v>20</v>
      </c>
      <c r="K195" s="2">
        <f t="shared" si="5"/>
        <v>63</v>
      </c>
    </row>
    <row r="196" spans="1:11" ht="13.8" x14ac:dyDescent="0.25">
      <c r="A196" s="1">
        <v>191</v>
      </c>
      <c r="B196"/>
      <c r="C196"/>
      <c r="D196"/>
      <c r="E196"/>
      <c r="F196"/>
      <c r="G196"/>
      <c r="H196"/>
      <c r="I196"/>
      <c r="J196" s="17">
        <f t="shared" si="4"/>
        <v>20</v>
      </c>
      <c r="K196" s="2">
        <f t="shared" si="5"/>
        <v>64</v>
      </c>
    </row>
    <row r="197" spans="1:11" ht="13.8" x14ac:dyDescent="0.25">
      <c r="A197" s="1">
        <v>192</v>
      </c>
      <c r="B197"/>
      <c r="C197"/>
      <c r="D197"/>
      <c r="E197"/>
      <c r="F197"/>
      <c r="G197"/>
      <c r="H197"/>
      <c r="I197"/>
      <c r="J197" s="17">
        <f t="shared" si="4"/>
        <v>20</v>
      </c>
      <c r="K197" s="2">
        <f t="shared" si="5"/>
        <v>65</v>
      </c>
    </row>
    <row r="198" spans="1:11" ht="13.8" x14ac:dyDescent="0.25">
      <c r="A198" s="1">
        <v>193</v>
      </c>
      <c r="B198"/>
      <c r="C198"/>
      <c r="D198"/>
      <c r="E198"/>
      <c r="F198"/>
      <c r="G198"/>
      <c r="H198"/>
      <c r="I198"/>
      <c r="J198" s="17">
        <f t="shared" si="4"/>
        <v>20</v>
      </c>
      <c r="K198" s="2">
        <f t="shared" si="5"/>
        <v>66</v>
      </c>
    </row>
    <row r="199" spans="1:11" ht="13.8" x14ac:dyDescent="0.25">
      <c r="A199" s="1">
        <v>194</v>
      </c>
      <c r="B199"/>
      <c r="C199"/>
      <c r="D199"/>
      <c r="E199"/>
      <c r="F199"/>
      <c r="G199"/>
      <c r="H199"/>
      <c r="I199"/>
      <c r="J199" s="17">
        <f t="shared" si="4"/>
        <v>20</v>
      </c>
      <c r="K199" s="2">
        <f t="shared" si="5"/>
        <v>67</v>
      </c>
    </row>
    <row r="200" spans="1:11" ht="13.8" x14ac:dyDescent="0.25">
      <c r="A200" s="1">
        <v>195</v>
      </c>
      <c r="B200"/>
      <c r="C200"/>
      <c r="D200"/>
      <c r="E200"/>
      <c r="F200"/>
      <c r="G200"/>
      <c r="H200"/>
      <c r="I200"/>
      <c r="J200" s="17">
        <f t="shared" ref="J200:J263" si="6">IF(I200=I199,J199,IF(I200=0,ROUNDDOWN(20,0),J199-K199))</f>
        <v>20</v>
      </c>
      <c r="K200" s="2">
        <f t="shared" ref="K200:K263" si="7">IF(I200&lt;I199,1,IF(I200=I199,K199+1,0))</f>
        <v>68</v>
      </c>
    </row>
    <row r="201" spans="1:11" ht="13.8" x14ac:dyDescent="0.25">
      <c r="A201" s="1">
        <v>196</v>
      </c>
      <c r="B201"/>
      <c r="C201"/>
      <c r="D201"/>
      <c r="E201"/>
      <c r="F201"/>
      <c r="G201"/>
      <c r="H201"/>
      <c r="I201"/>
      <c r="J201" s="17">
        <f t="shared" si="6"/>
        <v>20</v>
      </c>
      <c r="K201" s="2">
        <f t="shared" si="7"/>
        <v>69</v>
      </c>
    </row>
    <row r="202" spans="1:11" ht="13.8" x14ac:dyDescent="0.25">
      <c r="A202" s="1">
        <v>197</v>
      </c>
      <c r="B202"/>
      <c r="C202"/>
      <c r="D202"/>
      <c r="E202"/>
      <c r="F202"/>
      <c r="G202"/>
      <c r="H202"/>
      <c r="I202"/>
      <c r="J202" s="17">
        <f t="shared" si="6"/>
        <v>20</v>
      </c>
      <c r="K202" s="2">
        <f t="shared" si="7"/>
        <v>70</v>
      </c>
    </row>
    <row r="203" spans="1:11" ht="13.8" x14ac:dyDescent="0.25">
      <c r="A203" s="1">
        <v>198</v>
      </c>
      <c r="B203"/>
      <c r="C203"/>
      <c r="D203"/>
      <c r="E203"/>
      <c r="F203"/>
      <c r="G203"/>
      <c r="H203"/>
      <c r="I203"/>
      <c r="J203" s="17">
        <f t="shared" si="6"/>
        <v>20</v>
      </c>
      <c r="K203" s="2">
        <f t="shared" si="7"/>
        <v>71</v>
      </c>
    </row>
    <row r="204" spans="1:11" ht="13.8" x14ac:dyDescent="0.25">
      <c r="A204" s="1">
        <v>199</v>
      </c>
      <c r="B204"/>
      <c r="C204"/>
      <c r="D204"/>
      <c r="E204"/>
      <c r="F204"/>
      <c r="G204"/>
      <c r="H204"/>
      <c r="I204"/>
      <c r="J204" s="17">
        <f t="shared" si="6"/>
        <v>20</v>
      </c>
      <c r="K204" s="2">
        <f t="shared" si="7"/>
        <v>72</v>
      </c>
    </row>
    <row r="205" spans="1:11" ht="13.8" x14ac:dyDescent="0.25">
      <c r="A205" s="1">
        <v>200</v>
      </c>
      <c r="B205"/>
      <c r="C205"/>
      <c r="D205"/>
      <c r="E205"/>
      <c r="F205"/>
      <c r="G205"/>
      <c r="H205"/>
      <c r="I205"/>
      <c r="J205" s="17">
        <f t="shared" si="6"/>
        <v>20</v>
      </c>
      <c r="K205" s="2">
        <f t="shared" si="7"/>
        <v>73</v>
      </c>
    </row>
    <row r="206" spans="1:11" ht="13.8" x14ac:dyDescent="0.25">
      <c r="A206" s="1">
        <v>201</v>
      </c>
      <c r="B206"/>
      <c r="C206"/>
      <c r="D206"/>
      <c r="E206"/>
      <c r="F206"/>
      <c r="G206"/>
      <c r="H206"/>
      <c r="I206"/>
      <c r="J206" s="17">
        <f t="shared" si="6"/>
        <v>20</v>
      </c>
      <c r="K206" s="2">
        <f t="shared" si="7"/>
        <v>74</v>
      </c>
    </row>
    <row r="207" spans="1:11" ht="13.8" x14ac:dyDescent="0.25">
      <c r="A207" s="1">
        <v>202</v>
      </c>
      <c r="B207"/>
      <c r="C207"/>
      <c r="D207"/>
      <c r="E207"/>
      <c r="F207"/>
      <c r="G207"/>
      <c r="H207"/>
      <c r="I207"/>
      <c r="J207" s="17">
        <f t="shared" si="6"/>
        <v>20</v>
      </c>
      <c r="K207" s="2">
        <f t="shared" si="7"/>
        <v>75</v>
      </c>
    </row>
    <row r="208" spans="1:11" ht="13.8" x14ac:dyDescent="0.25">
      <c r="A208" s="1">
        <v>203</v>
      </c>
      <c r="B208"/>
      <c r="C208"/>
      <c r="D208"/>
      <c r="E208"/>
      <c r="F208"/>
      <c r="G208"/>
      <c r="H208"/>
      <c r="I208"/>
      <c r="J208" s="17">
        <f t="shared" si="6"/>
        <v>20</v>
      </c>
      <c r="K208" s="2">
        <f t="shared" si="7"/>
        <v>76</v>
      </c>
    </row>
    <row r="209" spans="1:11" ht="13.8" x14ac:dyDescent="0.25">
      <c r="A209" s="1">
        <v>204</v>
      </c>
      <c r="B209"/>
      <c r="C209"/>
      <c r="D209"/>
      <c r="E209"/>
      <c r="F209"/>
      <c r="G209"/>
      <c r="H209"/>
      <c r="I209"/>
      <c r="J209" s="17">
        <f t="shared" si="6"/>
        <v>20</v>
      </c>
      <c r="K209" s="2">
        <f t="shared" si="7"/>
        <v>77</v>
      </c>
    </row>
    <row r="210" spans="1:11" ht="13.8" x14ac:dyDescent="0.25">
      <c r="A210" s="1">
        <v>205</v>
      </c>
      <c r="B210"/>
      <c r="C210"/>
      <c r="D210"/>
      <c r="E210"/>
      <c r="F210"/>
      <c r="G210"/>
      <c r="H210"/>
      <c r="I210"/>
      <c r="J210" s="17">
        <f t="shared" si="6"/>
        <v>20</v>
      </c>
      <c r="K210" s="2">
        <f t="shared" si="7"/>
        <v>78</v>
      </c>
    </row>
    <row r="211" spans="1:11" ht="13.8" x14ac:dyDescent="0.25">
      <c r="A211" s="1">
        <v>206</v>
      </c>
      <c r="B211"/>
      <c r="C211"/>
      <c r="D211"/>
      <c r="E211"/>
      <c r="F211"/>
      <c r="G211"/>
      <c r="H211"/>
      <c r="I211"/>
      <c r="J211" s="17">
        <f t="shared" si="6"/>
        <v>20</v>
      </c>
      <c r="K211" s="2">
        <f t="shared" si="7"/>
        <v>79</v>
      </c>
    </row>
    <row r="212" spans="1:11" ht="13.8" x14ac:dyDescent="0.25">
      <c r="A212" s="1">
        <v>207</v>
      </c>
      <c r="B212"/>
      <c r="C212"/>
      <c r="D212"/>
      <c r="E212"/>
      <c r="F212"/>
      <c r="G212"/>
      <c r="H212"/>
      <c r="I212"/>
      <c r="J212" s="17">
        <f t="shared" si="6"/>
        <v>20</v>
      </c>
      <c r="K212" s="2">
        <f t="shared" si="7"/>
        <v>80</v>
      </c>
    </row>
    <row r="213" spans="1:11" ht="13.8" x14ac:dyDescent="0.25">
      <c r="A213" s="1">
        <v>208</v>
      </c>
      <c r="B213"/>
      <c r="C213"/>
      <c r="D213"/>
      <c r="E213"/>
      <c r="F213"/>
      <c r="G213"/>
      <c r="H213"/>
      <c r="I213"/>
      <c r="J213" s="17">
        <f t="shared" si="6"/>
        <v>20</v>
      </c>
      <c r="K213" s="2">
        <f t="shared" si="7"/>
        <v>81</v>
      </c>
    </row>
    <row r="214" spans="1:11" ht="13.8" x14ac:dyDescent="0.25">
      <c r="A214" s="1">
        <v>209</v>
      </c>
      <c r="B214"/>
      <c r="C214"/>
      <c r="D214"/>
      <c r="E214"/>
      <c r="F214"/>
      <c r="G214"/>
      <c r="H214"/>
      <c r="I214"/>
      <c r="J214" s="17">
        <f t="shared" si="6"/>
        <v>20</v>
      </c>
      <c r="K214" s="2">
        <f t="shared" si="7"/>
        <v>82</v>
      </c>
    </row>
    <row r="215" spans="1:11" ht="13.8" x14ac:dyDescent="0.25">
      <c r="A215" s="1">
        <v>210</v>
      </c>
      <c r="B215"/>
      <c r="C215"/>
      <c r="D215"/>
      <c r="E215"/>
      <c r="F215"/>
      <c r="G215"/>
      <c r="H215"/>
      <c r="I215"/>
      <c r="J215" s="17">
        <f t="shared" si="6"/>
        <v>20</v>
      </c>
      <c r="K215" s="2">
        <f t="shared" si="7"/>
        <v>83</v>
      </c>
    </row>
    <row r="216" spans="1:11" ht="13.8" x14ac:dyDescent="0.25">
      <c r="A216" s="1">
        <v>211</v>
      </c>
      <c r="B216"/>
      <c r="C216"/>
      <c r="D216"/>
      <c r="E216"/>
      <c r="F216"/>
      <c r="G216"/>
      <c r="H216"/>
      <c r="I216"/>
      <c r="J216" s="17">
        <f t="shared" si="6"/>
        <v>20</v>
      </c>
      <c r="K216" s="2">
        <f t="shared" si="7"/>
        <v>84</v>
      </c>
    </row>
    <row r="217" spans="1:11" ht="13.8" x14ac:dyDescent="0.25">
      <c r="A217" s="1">
        <v>212</v>
      </c>
      <c r="B217"/>
      <c r="C217"/>
      <c r="D217"/>
      <c r="E217"/>
      <c r="F217"/>
      <c r="G217"/>
      <c r="H217"/>
      <c r="I217"/>
      <c r="J217" s="17">
        <f t="shared" si="6"/>
        <v>20</v>
      </c>
      <c r="K217" s="2">
        <f t="shared" si="7"/>
        <v>85</v>
      </c>
    </row>
    <row r="218" spans="1:11" ht="13.8" x14ac:dyDescent="0.25">
      <c r="A218" s="1">
        <v>213</v>
      </c>
      <c r="B218"/>
      <c r="C218"/>
      <c r="D218"/>
      <c r="E218"/>
      <c r="F218"/>
      <c r="G218"/>
      <c r="H218"/>
      <c r="I218"/>
      <c r="J218" s="17">
        <f t="shared" si="6"/>
        <v>20</v>
      </c>
      <c r="K218" s="2">
        <f t="shared" si="7"/>
        <v>86</v>
      </c>
    </row>
    <row r="219" spans="1:11" ht="13.8" x14ac:dyDescent="0.25">
      <c r="A219" s="1">
        <v>214</v>
      </c>
      <c r="B219"/>
      <c r="C219"/>
      <c r="D219"/>
      <c r="E219"/>
      <c r="F219"/>
      <c r="G219"/>
      <c r="H219"/>
      <c r="I219"/>
      <c r="J219" s="17">
        <f t="shared" si="6"/>
        <v>20</v>
      </c>
      <c r="K219" s="2">
        <f t="shared" si="7"/>
        <v>87</v>
      </c>
    </row>
    <row r="220" spans="1:11" ht="13.8" x14ac:dyDescent="0.25">
      <c r="A220" s="1">
        <v>215</v>
      </c>
      <c r="B220"/>
      <c r="C220"/>
      <c r="D220"/>
      <c r="E220"/>
      <c r="F220"/>
      <c r="G220"/>
      <c r="H220"/>
      <c r="I220"/>
      <c r="J220" s="17">
        <f t="shared" si="6"/>
        <v>20</v>
      </c>
      <c r="K220" s="2">
        <f t="shared" si="7"/>
        <v>88</v>
      </c>
    </row>
    <row r="221" spans="1:11" ht="13.8" x14ac:dyDescent="0.25">
      <c r="A221" s="1">
        <v>216</v>
      </c>
      <c r="B221"/>
      <c r="C221"/>
      <c r="D221"/>
      <c r="E221"/>
      <c r="F221"/>
      <c r="G221"/>
      <c r="H221"/>
      <c r="I221"/>
      <c r="J221" s="17">
        <f t="shared" si="6"/>
        <v>20</v>
      </c>
      <c r="K221" s="2">
        <f t="shared" si="7"/>
        <v>89</v>
      </c>
    </row>
    <row r="222" spans="1:11" ht="13.8" x14ac:dyDescent="0.25">
      <c r="A222" s="1">
        <v>217</v>
      </c>
      <c r="B222"/>
      <c r="C222"/>
      <c r="D222"/>
      <c r="E222"/>
      <c r="F222"/>
      <c r="G222"/>
      <c r="H222"/>
      <c r="I222"/>
      <c r="J222" s="17">
        <f t="shared" si="6"/>
        <v>20</v>
      </c>
      <c r="K222" s="2">
        <f t="shared" si="7"/>
        <v>90</v>
      </c>
    </row>
    <row r="223" spans="1:11" ht="13.8" x14ac:dyDescent="0.25">
      <c r="A223" s="1">
        <v>218</v>
      </c>
      <c r="B223"/>
      <c r="C223"/>
      <c r="D223"/>
      <c r="E223"/>
      <c r="F223"/>
      <c r="G223"/>
      <c r="H223"/>
      <c r="I223"/>
      <c r="J223" s="17">
        <f t="shared" si="6"/>
        <v>20</v>
      </c>
      <c r="K223" s="2">
        <f t="shared" si="7"/>
        <v>91</v>
      </c>
    </row>
    <row r="224" spans="1:11" ht="13.8" x14ac:dyDescent="0.25">
      <c r="A224" s="1">
        <v>219</v>
      </c>
      <c r="B224"/>
      <c r="C224"/>
      <c r="D224"/>
      <c r="E224"/>
      <c r="F224"/>
      <c r="G224"/>
      <c r="H224"/>
      <c r="I224"/>
      <c r="J224" s="17">
        <f t="shared" si="6"/>
        <v>20</v>
      </c>
      <c r="K224" s="2">
        <f t="shared" si="7"/>
        <v>92</v>
      </c>
    </row>
    <row r="225" spans="1:11" ht="13.8" x14ac:dyDescent="0.25">
      <c r="A225" s="1">
        <v>220</v>
      </c>
      <c r="B225"/>
      <c r="C225"/>
      <c r="D225"/>
      <c r="E225"/>
      <c r="F225"/>
      <c r="G225"/>
      <c r="H225"/>
      <c r="I225"/>
      <c r="J225" s="17">
        <f t="shared" si="6"/>
        <v>20</v>
      </c>
      <c r="K225" s="2">
        <f t="shared" si="7"/>
        <v>93</v>
      </c>
    </row>
    <row r="226" spans="1:11" ht="13.8" x14ac:dyDescent="0.25">
      <c r="A226" s="1">
        <v>221</v>
      </c>
      <c r="B226"/>
      <c r="C226"/>
      <c r="D226"/>
      <c r="E226"/>
      <c r="F226"/>
      <c r="G226"/>
      <c r="H226"/>
      <c r="I226"/>
      <c r="J226" s="17">
        <f t="shared" si="6"/>
        <v>20</v>
      </c>
      <c r="K226" s="2">
        <f t="shared" si="7"/>
        <v>94</v>
      </c>
    </row>
    <row r="227" spans="1:11" ht="13.8" x14ac:dyDescent="0.25">
      <c r="A227" s="1">
        <v>222</v>
      </c>
      <c r="B227"/>
      <c r="C227"/>
      <c r="D227"/>
      <c r="E227"/>
      <c r="F227"/>
      <c r="G227"/>
      <c r="H227"/>
      <c r="I227"/>
      <c r="J227" s="17">
        <f t="shared" si="6"/>
        <v>20</v>
      </c>
      <c r="K227" s="2">
        <f t="shared" si="7"/>
        <v>95</v>
      </c>
    </row>
    <row r="228" spans="1:11" ht="13.8" x14ac:dyDescent="0.25">
      <c r="A228" s="1">
        <v>223</v>
      </c>
      <c r="B228"/>
      <c r="C228"/>
      <c r="D228"/>
      <c r="E228"/>
      <c r="F228"/>
      <c r="G228"/>
      <c r="H228"/>
      <c r="I228"/>
      <c r="J228" s="17">
        <f t="shared" si="6"/>
        <v>20</v>
      </c>
      <c r="K228" s="2">
        <f t="shared" si="7"/>
        <v>96</v>
      </c>
    </row>
    <row r="229" spans="1:11" ht="13.8" x14ac:dyDescent="0.25">
      <c r="A229" s="1">
        <v>224</v>
      </c>
      <c r="B229"/>
      <c r="C229"/>
      <c r="D229"/>
      <c r="E229"/>
      <c r="F229"/>
      <c r="G229"/>
      <c r="H229"/>
      <c r="I229"/>
      <c r="J229" s="17">
        <f t="shared" si="6"/>
        <v>20</v>
      </c>
      <c r="K229" s="2">
        <f t="shared" si="7"/>
        <v>97</v>
      </c>
    </row>
    <row r="230" spans="1:11" ht="13.8" x14ac:dyDescent="0.25">
      <c r="A230" s="1">
        <v>225</v>
      </c>
      <c r="B230"/>
      <c r="C230"/>
      <c r="D230"/>
      <c r="E230"/>
      <c r="F230"/>
      <c r="G230"/>
      <c r="H230"/>
      <c r="I230"/>
      <c r="J230" s="17">
        <f t="shared" si="6"/>
        <v>20</v>
      </c>
      <c r="K230" s="2">
        <f t="shared" si="7"/>
        <v>98</v>
      </c>
    </row>
    <row r="231" spans="1:11" ht="13.8" x14ac:dyDescent="0.25">
      <c r="A231" s="1">
        <v>226</v>
      </c>
      <c r="B231"/>
      <c r="C231"/>
      <c r="D231"/>
      <c r="E231"/>
      <c r="F231"/>
      <c r="G231"/>
      <c r="H231"/>
      <c r="I231"/>
      <c r="J231" s="17">
        <f t="shared" si="6"/>
        <v>20</v>
      </c>
      <c r="K231" s="2">
        <f t="shared" si="7"/>
        <v>99</v>
      </c>
    </row>
    <row r="232" spans="1:11" ht="13.8" x14ac:dyDescent="0.25">
      <c r="A232" s="1">
        <v>227</v>
      </c>
      <c r="B232"/>
      <c r="C232"/>
      <c r="D232"/>
      <c r="E232"/>
      <c r="F232"/>
      <c r="G232"/>
      <c r="H232"/>
      <c r="I232"/>
      <c r="J232" s="17">
        <f t="shared" si="6"/>
        <v>20</v>
      </c>
      <c r="K232" s="2">
        <f t="shared" si="7"/>
        <v>100</v>
      </c>
    </row>
    <row r="233" spans="1:11" ht="13.8" x14ac:dyDescent="0.25">
      <c r="A233" s="1">
        <v>228</v>
      </c>
      <c r="B233"/>
      <c r="C233"/>
      <c r="D233"/>
      <c r="E233"/>
      <c r="F233"/>
      <c r="G233"/>
      <c r="H233"/>
      <c r="I233"/>
      <c r="J233" s="17">
        <f t="shared" si="6"/>
        <v>20</v>
      </c>
      <c r="K233" s="2">
        <f t="shared" si="7"/>
        <v>101</v>
      </c>
    </row>
    <row r="234" spans="1:11" ht="13.8" x14ac:dyDescent="0.25">
      <c r="A234" s="1">
        <v>229</v>
      </c>
      <c r="B234"/>
      <c r="C234"/>
      <c r="D234"/>
      <c r="E234"/>
      <c r="F234"/>
      <c r="G234"/>
      <c r="H234"/>
      <c r="I234"/>
      <c r="J234" s="17">
        <f t="shared" si="6"/>
        <v>20</v>
      </c>
      <c r="K234" s="2">
        <f t="shared" si="7"/>
        <v>102</v>
      </c>
    </row>
    <row r="235" spans="1:11" ht="13.8" x14ac:dyDescent="0.25">
      <c r="A235" s="1">
        <v>230</v>
      </c>
      <c r="B235"/>
      <c r="C235"/>
      <c r="D235"/>
      <c r="E235"/>
      <c r="F235"/>
      <c r="G235"/>
      <c r="H235"/>
      <c r="I235"/>
      <c r="J235" s="17">
        <f t="shared" si="6"/>
        <v>20</v>
      </c>
      <c r="K235" s="2">
        <f t="shared" si="7"/>
        <v>103</v>
      </c>
    </row>
    <row r="236" spans="1:11" ht="13.8" x14ac:dyDescent="0.25">
      <c r="A236" s="1">
        <v>231</v>
      </c>
      <c r="B236"/>
      <c r="C236"/>
      <c r="D236"/>
      <c r="E236"/>
      <c r="F236"/>
      <c r="G236"/>
      <c r="H236"/>
      <c r="I236"/>
      <c r="J236" s="17">
        <f t="shared" si="6"/>
        <v>20</v>
      </c>
      <c r="K236" s="2">
        <f t="shared" si="7"/>
        <v>104</v>
      </c>
    </row>
    <row r="237" spans="1:11" ht="13.8" x14ac:dyDescent="0.25">
      <c r="A237" s="1">
        <v>232</v>
      </c>
      <c r="B237"/>
      <c r="C237"/>
      <c r="D237"/>
      <c r="E237"/>
      <c r="F237"/>
      <c r="G237"/>
      <c r="H237"/>
      <c r="I237"/>
      <c r="J237" s="17">
        <f t="shared" si="6"/>
        <v>20</v>
      </c>
      <c r="K237" s="2">
        <f t="shared" si="7"/>
        <v>105</v>
      </c>
    </row>
    <row r="238" spans="1:11" ht="13.8" x14ac:dyDescent="0.25">
      <c r="A238" s="1">
        <v>233</v>
      </c>
      <c r="B238"/>
      <c r="C238"/>
      <c r="D238"/>
      <c r="E238"/>
      <c r="F238"/>
      <c r="G238"/>
      <c r="H238"/>
      <c r="I238"/>
      <c r="J238" s="17">
        <f t="shared" si="6"/>
        <v>20</v>
      </c>
      <c r="K238" s="2">
        <f t="shared" si="7"/>
        <v>106</v>
      </c>
    </row>
    <row r="239" spans="1:11" ht="13.8" x14ac:dyDescent="0.25">
      <c r="A239" s="1">
        <v>234</v>
      </c>
      <c r="B239"/>
      <c r="C239"/>
      <c r="D239"/>
      <c r="E239"/>
      <c r="F239"/>
      <c r="G239"/>
      <c r="H239"/>
      <c r="I239"/>
      <c r="J239" s="17">
        <f t="shared" si="6"/>
        <v>20</v>
      </c>
      <c r="K239" s="2">
        <f t="shared" si="7"/>
        <v>107</v>
      </c>
    </row>
    <row r="240" spans="1:11" ht="13.8" x14ac:dyDescent="0.25">
      <c r="B240"/>
      <c r="C240"/>
      <c r="D240"/>
      <c r="E240"/>
      <c r="F240"/>
      <c r="G240"/>
      <c r="H240"/>
      <c r="I240"/>
      <c r="J240" s="17">
        <f t="shared" si="6"/>
        <v>20</v>
      </c>
      <c r="K240" s="2">
        <f t="shared" si="7"/>
        <v>108</v>
      </c>
    </row>
    <row r="241" spans="2:11" ht="13.8" x14ac:dyDescent="0.25">
      <c r="B241"/>
      <c r="C241"/>
      <c r="D241"/>
      <c r="E241"/>
      <c r="F241"/>
      <c r="G241"/>
      <c r="H241"/>
      <c r="I241"/>
      <c r="J241" s="17">
        <f t="shared" si="6"/>
        <v>20</v>
      </c>
      <c r="K241" s="2">
        <f t="shared" si="7"/>
        <v>109</v>
      </c>
    </row>
    <row r="242" spans="2:11" ht="13.8" x14ac:dyDescent="0.25">
      <c r="B242"/>
      <c r="C242"/>
      <c r="D242"/>
      <c r="E242"/>
      <c r="F242"/>
      <c r="G242"/>
      <c r="H242"/>
      <c r="I242"/>
      <c r="J242" s="17">
        <f t="shared" si="6"/>
        <v>20</v>
      </c>
      <c r="K242" s="2">
        <f t="shared" si="7"/>
        <v>110</v>
      </c>
    </row>
    <row r="243" spans="2:11" ht="13.8" x14ac:dyDescent="0.25">
      <c r="B243"/>
      <c r="C243"/>
      <c r="D243"/>
      <c r="E243"/>
      <c r="F243"/>
      <c r="G243"/>
      <c r="H243"/>
      <c r="I243"/>
      <c r="J243" s="17">
        <f t="shared" si="6"/>
        <v>20</v>
      </c>
      <c r="K243" s="2">
        <f t="shared" si="7"/>
        <v>111</v>
      </c>
    </row>
    <row r="244" spans="2:11" ht="13.8" x14ac:dyDescent="0.25">
      <c r="B244"/>
      <c r="C244"/>
      <c r="D244"/>
      <c r="E244"/>
      <c r="F244"/>
      <c r="G244"/>
      <c r="H244"/>
      <c r="I244"/>
      <c r="J244" s="17">
        <f t="shared" si="6"/>
        <v>20</v>
      </c>
      <c r="K244" s="2">
        <f t="shared" si="7"/>
        <v>112</v>
      </c>
    </row>
    <row r="245" spans="2:11" ht="13.8" x14ac:dyDescent="0.25">
      <c r="B245"/>
      <c r="C245"/>
      <c r="D245"/>
      <c r="E245"/>
      <c r="F245"/>
      <c r="G245"/>
      <c r="H245"/>
      <c r="I245"/>
      <c r="J245" s="17">
        <f t="shared" si="6"/>
        <v>20</v>
      </c>
      <c r="K245" s="2">
        <f t="shared" si="7"/>
        <v>113</v>
      </c>
    </row>
    <row r="246" spans="2:11" ht="13.8" x14ac:dyDescent="0.25">
      <c r="B246"/>
      <c r="C246"/>
      <c r="D246"/>
      <c r="E246"/>
      <c r="F246"/>
      <c r="G246"/>
      <c r="H246"/>
      <c r="I246"/>
      <c r="J246" s="17">
        <f t="shared" si="6"/>
        <v>20</v>
      </c>
      <c r="K246" s="2">
        <f t="shared" si="7"/>
        <v>114</v>
      </c>
    </row>
    <row r="247" spans="2:11" ht="13.8" x14ac:dyDescent="0.25">
      <c r="B247"/>
      <c r="C247"/>
      <c r="D247"/>
      <c r="E247"/>
      <c r="F247"/>
      <c r="G247"/>
      <c r="H247"/>
      <c r="I247"/>
      <c r="J247" s="17">
        <f t="shared" si="6"/>
        <v>20</v>
      </c>
      <c r="K247" s="2">
        <f t="shared" si="7"/>
        <v>115</v>
      </c>
    </row>
    <row r="248" spans="2:11" ht="13.8" x14ac:dyDescent="0.25">
      <c r="B248"/>
      <c r="C248"/>
      <c r="D248"/>
      <c r="E248"/>
      <c r="F248"/>
      <c r="G248"/>
      <c r="H248"/>
      <c r="I248"/>
      <c r="J248" s="17">
        <f t="shared" si="6"/>
        <v>20</v>
      </c>
      <c r="K248" s="2">
        <f t="shared" si="7"/>
        <v>116</v>
      </c>
    </row>
    <row r="249" spans="2:11" ht="13.8" x14ac:dyDescent="0.25">
      <c r="B249"/>
      <c r="C249"/>
      <c r="D249"/>
      <c r="E249"/>
      <c r="F249"/>
      <c r="G249"/>
      <c r="H249"/>
      <c r="I249"/>
      <c r="J249" s="17">
        <f t="shared" si="6"/>
        <v>20</v>
      </c>
      <c r="K249" s="2">
        <f t="shared" si="7"/>
        <v>117</v>
      </c>
    </row>
    <row r="250" spans="2:11" ht="13.8" x14ac:dyDescent="0.25">
      <c r="B250"/>
      <c r="C250"/>
      <c r="D250"/>
      <c r="E250"/>
      <c r="F250"/>
      <c r="G250"/>
      <c r="H250"/>
      <c r="I250"/>
      <c r="J250" s="17">
        <f t="shared" si="6"/>
        <v>20</v>
      </c>
      <c r="K250" s="2">
        <f t="shared" si="7"/>
        <v>118</v>
      </c>
    </row>
    <row r="251" spans="2:11" ht="13.8" x14ac:dyDescent="0.25">
      <c r="B251"/>
      <c r="C251"/>
      <c r="D251"/>
      <c r="E251"/>
      <c r="F251"/>
      <c r="G251"/>
      <c r="H251"/>
      <c r="I251"/>
      <c r="J251" s="17">
        <f t="shared" si="6"/>
        <v>20</v>
      </c>
      <c r="K251" s="2">
        <f t="shared" si="7"/>
        <v>119</v>
      </c>
    </row>
    <row r="252" spans="2:11" ht="13.8" x14ac:dyDescent="0.25">
      <c r="B252"/>
      <c r="C252"/>
      <c r="D252"/>
      <c r="E252"/>
      <c r="F252"/>
      <c r="G252"/>
      <c r="H252"/>
      <c r="I252"/>
      <c r="J252" s="17">
        <f t="shared" si="6"/>
        <v>20</v>
      </c>
      <c r="K252" s="2">
        <f t="shared" si="7"/>
        <v>120</v>
      </c>
    </row>
    <row r="253" spans="2:11" ht="13.8" x14ac:dyDescent="0.25">
      <c r="B253"/>
      <c r="C253"/>
      <c r="D253"/>
      <c r="E253"/>
      <c r="F253"/>
      <c r="G253"/>
      <c r="H253"/>
      <c r="I253"/>
      <c r="J253" s="17">
        <f t="shared" si="6"/>
        <v>20</v>
      </c>
      <c r="K253" s="2">
        <f t="shared" si="7"/>
        <v>121</v>
      </c>
    </row>
    <row r="254" spans="2:11" ht="13.8" x14ac:dyDescent="0.25">
      <c r="B254"/>
      <c r="C254"/>
      <c r="D254"/>
      <c r="E254"/>
      <c r="F254"/>
      <c r="G254"/>
      <c r="H254"/>
      <c r="I254"/>
      <c r="J254" s="17">
        <f t="shared" si="6"/>
        <v>20</v>
      </c>
      <c r="K254" s="2">
        <f t="shared" si="7"/>
        <v>122</v>
      </c>
    </row>
    <row r="255" spans="2:11" ht="13.8" x14ac:dyDescent="0.25">
      <c r="B255"/>
      <c r="C255"/>
      <c r="D255"/>
      <c r="E255"/>
      <c r="F255"/>
      <c r="G255"/>
      <c r="H255"/>
      <c r="I255"/>
      <c r="J255" s="17">
        <f t="shared" si="6"/>
        <v>20</v>
      </c>
      <c r="K255" s="2">
        <f t="shared" si="7"/>
        <v>123</v>
      </c>
    </row>
    <row r="256" spans="2:11" ht="13.8" x14ac:dyDescent="0.25">
      <c r="B256"/>
      <c r="C256"/>
      <c r="D256"/>
      <c r="E256"/>
      <c r="F256"/>
      <c r="G256"/>
      <c r="H256"/>
      <c r="I256"/>
      <c r="J256" s="17">
        <f t="shared" si="6"/>
        <v>20</v>
      </c>
      <c r="K256" s="2">
        <f t="shared" si="7"/>
        <v>124</v>
      </c>
    </row>
    <row r="257" spans="2:11" ht="13.8" x14ac:dyDescent="0.25">
      <c r="B257"/>
      <c r="C257"/>
      <c r="D257"/>
      <c r="E257"/>
      <c r="F257"/>
      <c r="G257"/>
      <c r="H257"/>
      <c r="I257"/>
      <c r="J257" s="17">
        <f t="shared" si="6"/>
        <v>20</v>
      </c>
      <c r="K257" s="2">
        <f t="shared" si="7"/>
        <v>125</v>
      </c>
    </row>
    <row r="258" spans="2:11" ht="13.8" x14ac:dyDescent="0.25">
      <c r="B258"/>
      <c r="C258"/>
      <c r="D258"/>
      <c r="E258"/>
      <c r="F258"/>
      <c r="G258"/>
      <c r="H258"/>
      <c r="I258"/>
      <c r="J258" s="17">
        <f t="shared" si="6"/>
        <v>20</v>
      </c>
      <c r="K258" s="2">
        <f t="shared" si="7"/>
        <v>126</v>
      </c>
    </row>
    <row r="259" spans="2:11" ht="13.8" x14ac:dyDescent="0.25">
      <c r="B259"/>
      <c r="C259"/>
      <c r="D259"/>
      <c r="E259"/>
      <c r="F259"/>
      <c r="G259"/>
      <c r="H259"/>
      <c r="I259"/>
      <c r="J259" s="17">
        <f t="shared" si="6"/>
        <v>20</v>
      </c>
      <c r="K259" s="2">
        <f t="shared" si="7"/>
        <v>127</v>
      </c>
    </row>
    <row r="260" spans="2:11" ht="13.8" x14ac:dyDescent="0.25">
      <c r="B260"/>
      <c r="C260"/>
      <c r="D260"/>
      <c r="E260"/>
      <c r="F260"/>
      <c r="G260"/>
      <c r="H260"/>
      <c r="I260"/>
      <c r="J260" s="17">
        <f t="shared" si="6"/>
        <v>20</v>
      </c>
      <c r="K260" s="2">
        <f t="shared" si="7"/>
        <v>128</v>
      </c>
    </row>
    <row r="261" spans="2:11" ht="13.8" x14ac:dyDescent="0.25">
      <c r="B261"/>
      <c r="C261"/>
      <c r="D261"/>
      <c r="E261"/>
      <c r="F261"/>
      <c r="G261"/>
      <c r="H261"/>
      <c r="I261"/>
      <c r="J261" s="17">
        <f t="shared" si="6"/>
        <v>20</v>
      </c>
      <c r="K261" s="2">
        <f t="shared" si="7"/>
        <v>129</v>
      </c>
    </row>
    <row r="262" spans="2:11" ht="13.8" x14ac:dyDescent="0.25">
      <c r="B262"/>
      <c r="C262"/>
      <c r="D262"/>
      <c r="E262"/>
      <c r="F262"/>
      <c r="G262"/>
      <c r="H262"/>
      <c r="I262"/>
      <c r="J262" s="17">
        <f t="shared" si="6"/>
        <v>20</v>
      </c>
      <c r="K262" s="2">
        <f t="shared" si="7"/>
        <v>130</v>
      </c>
    </row>
    <row r="263" spans="2:11" ht="13.8" x14ac:dyDescent="0.25">
      <c r="B263"/>
      <c r="C263"/>
      <c r="D263"/>
      <c r="E263"/>
      <c r="F263"/>
      <c r="G263"/>
      <c r="H263"/>
      <c r="I263"/>
      <c r="J263" s="17">
        <f t="shared" si="6"/>
        <v>20</v>
      </c>
      <c r="K263" s="2">
        <f t="shared" si="7"/>
        <v>131</v>
      </c>
    </row>
    <row r="264" spans="2:11" ht="13.8" x14ac:dyDescent="0.25">
      <c r="B264"/>
      <c r="C264"/>
      <c r="D264"/>
      <c r="E264"/>
      <c r="F264"/>
      <c r="G264"/>
      <c r="H264"/>
      <c r="I264"/>
      <c r="J264" s="17">
        <f t="shared" ref="J264:J312" si="8">IF(I264=I263,J263,IF(I264=0,ROUNDDOWN(20,0),J263-K263))</f>
        <v>20</v>
      </c>
      <c r="K264" s="2">
        <f t="shared" ref="K264:K312" si="9">IF(I264&lt;I263,1,IF(I264=I263,K263+1,0))</f>
        <v>132</v>
      </c>
    </row>
    <row r="265" spans="2:11" ht="13.8" x14ac:dyDescent="0.25">
      <c r="B265"/>
      <c r="C265"/>
      <c r="D265"/>
      <c r="E265"/>
      <c r="F265"/>
      <c r="G265"/>
      <c r="H265"/>
      <c r="I265"/>
      <c r="J265" s="17">
        <f t="shared" si="8"/>
        <v>20</v>
      </c>
      <c r="K265" s="2">
        <f t="shared" si="9"/>
        <v>133</v>
      </c>
    </row>
    <row r="266" spans="2:11" ht="13.8" x14ac:dyDescent="0.25">
      <c r="B266"/>
      <c r="C266"/>
      <c r="D266"/>
      <c r="E266"/>
      <c r="F266"/>
      <c r="G266"/>
      <c r="H266"/>
      <c r="I266"/>
      <c r="J266" s="17">
        <f t="shared" si="8"/>
        <v>20</v>
      </c>
      <c r="K266" s="2">
        <f t="shared" si="9"/>
        <v>134</v>
      </c>
    </row>
    <row r="267" spans="2:11" ht="13.8" x14ac:dyDescent="0.25">
      <c r="B267"/>
      <c r="C267"/>
      <c r="D267"/>
      <c r="E267"/>
      <c r="F267"/>
      <c r="G267"/>
      <c r="H267"/>
      <c r="I267"/>
      <c r="J267" s="17">
        <f t="shared" si="8"/>
        <v>20</v>
      </c>
      <c r="K267" s="2">
        <f t="shared" si="9"/>
        <v>135</v>
      </c>
    </row>
    <row r="268" spans="2:11" ht="13.8" x14ac:dyDescent="0.25">
      <c r="B268"/>
      <c r="C268"/>
      <c r="D268"/>
      <c r="E268"/>
      <c r="F268"/>
      <c r="G268"/>
      <c r="H268"/>
      <c r="I268"/>
      <c r="J268" s="17">
        <f t="shared" si="8"/>
        <v>20</v>
      </c>
      <c r="K268" s="2">
        <f t="shared" si="9"/>
        <v>136</v>
      </c>
    </row>
    <row r="269" spans="2:11" ht="13.8" x14ac:dyDescent="0.25">
      <c r="B269"/>
      <c r="C269"/>
      <c r="D269"/>
      <c r="E269"/>
      <c r="F269"/>
      <c r="G269"/>
      <c r="H269"/>
      <c r="I269"/>
      <c r="J269" s="17">
        <f t="shared" si="8"/>
        <v>20</v>
      </c>
      <c r="K269" s="2">
        <f t="shared" si="9"/>
        <v>137</v>
      </c>
    </row>
    <row r="270" spans="2:11" ht="13.8" x14ac:dyDescent="0.25">
      <c r="B270"/>
      <c r="C270"/>
      <c r="D270"/>
      <c r="E270"/>
      <c r="F270"/>
      <c r="G270"/>
      <c r="H270"/>
      <c r="I270"/>
      <c r="J270" s="17">
        <f t="shared" si="8"/>
        <v>20</v>
      </c>
      <c r="K270" s="2">
        <f t="shared" si="9"/>
        <v>138</v>
      </c>
    </row>
    <row r="271" spans="2:11" ht="13.8" x14ac:dyDescent="0.25">
      <c r="B271"/>
      <c r="C271"/>
      <c r="D271"/>
      <c r="E271"/>
      <c r="F271"/>
      <c r="G271"/>
      <c r="H271"/>
      <c r="I271"/>
      <c r="J271" s="17">
        <f t="shared" si="8"/>
        <v>20</v>
      </c>
      <c r="K271" s="2">
        <f t="shared" si="9"/>
        <v>139</v>
      </c>
    </row>
    <row r="272" spans="2:11" ht="13.8" x14ac:dyDescent="0.25">
      <c r="B272"/>
      <c r="C272"/>
      <c r="D272"/>
      <c r="E272"/>
      <c r="F272"/>
      <c r="G272"/>
      <c r="H272"/>
      <c r="I272"/>
      <c r="J272" s="17">
        <f t="shared" si="8"/>
        <v>20</v>
      </c>
      <c r="K272" s="2">
        <f t="shared" si="9"/>
        <v>140</v>
      </c>
    </row>
    <row r="273" spans="2:11" ht="13.8" x14ac:dyDescent="0.25">
      <c r="B273"/>
      <c r="C273"/>
      <c r="D273"/>
      <c r="E273"/>
      <c r="F273"/>
      <c r="G273"/>
      <c r="H273"/>
      <c r="I273"/>
      <c r="J273" s="17">
        <f t="shared" si="8"/>
        <v>20</v>
      </c>
      <c r="K273" s="2">
        <f t="shared" si="9"/>
        <v>141</v>
      </c>
    </row>
    <row r="274" spans="2:11" ht="13.8" x14ac:dyDescent="0.25">
      <c r="B274"/>
      <c r="C274"/>
      <c r="D274"/>
      <c r="E274"/>
      <c r="F274"/>
      <c r="G274"/>
      <c r="H274"/>
      <c r="I274"/>
      <c r="J274" s="17">
        <f t="shared" si="8"/>
        <v>20</v>
      </c>
      <c r="K274" s="2">
        <f t="shared" si="9"/>
        <v>142</v>
      </c>
    </row>
    <row r="275" spans="2:11" ht="13.8" x14ac:dyDescent="0.25">
      <c r="B275"/>
      <c r="C275"/>
      <c r="D275"/>
      <c r="E275"/>
      <c r="F275"/>
      <c r="G275"/>
      <c r="H275"/>
      <c r="I275"/>
      <c r="J275" s="17">
        <f t="shared" si="8"/>
        <v>20</v>
      </c>
      <c r="K275" s="2">
        <f t="shared" si="9"/>
        <v>143</v>
      </c>
    </row>
    <row r="276" spans="2:11" ht="13.8" x14ac:dyDescent="0.25">
      <c r="B276"/>
      <c r="C276"/>
      <c r="D276"/>
      <c r="E276"/>
      <c r="F276"/>
      <c r="G276"/>
      <c r="H276"/>
      <c r="I276"/>
      <c r="J276" s="17">
        <f t="shared" si="8"/>
        <v>20</v>
      </c>
      <c r="K276" s="2">
        <f t="shared" si="9"/>
        <v>144</v>
      </c>
    </row>
    <row r="277" spans="2:11" ht="13.8" x14ac:dyDescent="0.25">
      <c r="B277"/>
      <c r="C277"/>
      <c r="D277"/>
      <c r="E277"/>
      <c r="F277"/>
      <c r="G277"/>
      <c r="H277"/>
      <c r="I277"/>
      <c r="J277" s="17">
        <f t="shared" si="8"/>
        <v>20</v>
      </c>
      <c r="K277" s="2">
        <f t="shared" si="9"/>
        <v>145</v>
      </c>
    </row>
    <row r="278" spans="2:11" ht="13.8" x14ac:dyDescent="0.25">
      <c r="B278"/>
      <c r="C278"/>
      <c r="D278"/>
      <c r="E278"/>
      <c r="F278"/>
      <c r="G278"/>
      <c r="H278"/>
      <c r="I278"/>
      <c r="J278" s="17">
        <f t="shared" si="8"/>
        <v>20</v>
      </c>
      <c r="K278" s="2">
        <f t="shared" si="9"/>
        <v>146</v>
      </c>
    </row>
    <row r="279" spans="2:11" ht="13.8" x14ac:dyDescent="0.25">
      <c r="B279"/>
      <c r="C279"/>
      <c r="D279"/>
      <c r="E279"/>
      <c r="F279"/>
      <c r="G279"/>
      <c r="H279"/>
      <c r="I279"/>
      <c r="J279" s="17">
        <f t="shared" si="8"/>
        <v>20</v>
      </c>
      <c r="K279" s="2">
        <f t="shared" si="9"/>
        <v>147</v>
      </c>
    </row>
    <row r="280" spans="2:11" ht="13.8" x14ac:dyDescent="0.25">
      <c r="B280"/>
      <c r="C280"/>
      <c r="D280"/>
      <c r="E280"/>
      <c r="F280"/>
      <c r="G280"/>
      <c r="H280"/>
      <c r="I280"/>
      <c r="J280" s="17">
        <f t="shared" si="8"/>
        <v>20</v>
      </c>
      <c r="K280" s="2">
        <f t="shared" si="9"/>
        <v>148</v>
      </c>
    </row>
    <row r="281" spans="2:11" ht="13.8" x14ac:dyDescent="0.25">
      <c r="B281"/>
      <c r="C281"/>
      <c r="D281"/>
      <c r="E281"/>
      <c r="F281"/>
      <c r="G281"/>
      <c r="H281"/>
      <c r="I281"/>
      <c r="J281" s="17">
        <f t="shared" si="8"/>
        <v>20</v>
      </c>
      <c r="K281" s="2">
        <f t="shared" si="9"/>
        <v>149</v>
      </c>
    </row>
    <row r="282" spans="2:11" ht="13.8" x14ac:dyDescent="0.25">
      <c r="B282"/>
      <c r="C282"/>
      <c r="D282"/>
      <c r="E282"/>
      <c r="F282"/>
      <c r="G282"/>
      <c r="H282"/>
      <c r="I282"/>
      <c r="J282" s="17">
        <f t="shared" si="8"/>
        <v>20</v>
      </c>
      <c r="K282" s="2">
        <f t="shared" si="9"/>
        <v>150</v>
      </c>
    </row>
    <row r="283" spans="2:11" ht="13.8" x14ac:dyDescent="0.25">
      <c r="B283"/>
      <c r="C283"/>
      <c r="D283"/>
      <c r="E283"/>
      <c r="F283"/>
      <c r="G283"/>
      <c r="H283"/>
      <c r="I283"/>
      <c r="J283" s="17">
        <f t="shared" si="8"/>
        <v>20</v>
      </c>
      <c r="K283" s="2">
        <f t="shared" si="9"/>
        <v>151</v>
      </c>
    </row>
    <row r="284" spans="2:11" ht="13.8" x14ac:dyDescent="0.25">
      <c r="B284"/>
      <c r="C284"/>
      <c r="D284"/>
      <c r="E284"/>
      <c r="F284"/>
      <c r="G284"/>
      <c r="H284"/>
      <c r="I284"/>
      <c r="J284" s="17">
        <f t="shared" si="8"/>
        <v>20</v>
      </c>
      <c r="K284" s="2">
        <f t="shared" si="9"/>
        <v>152</v>
      </c>
    </row>
    <row r="285" spans="2:11" ht="13.8" x14ac:dyDescent="0.25">
      <c r="B285"/>
      <c r="C285"/>
      <c r="D285"/>
      <c r="E285"/>
      <c r="F285"/>
      <c r="G285"/>
      <c r="H285"/>
      <c r="I285"/>
      <c r="J285" s="17">
        <f t="shared" si="8"/>
        <v>20</v>
      </c>
      <c r="K285" s="2">
        <f t="shared" si="9"/>
        <v>153</v>
      </c>
    </row>
    <row r="286" spans="2:11" ht="13.8" x14ac:dyDescent="0.25">
      <c r="B286"/>
      <c r="C286"/>
      <c r="D286"/>
      <c r="E286"/>
      <c r="F286"/>
      <c r="G286"/>
      <c r="H286"/>
      <c r="I286"/>
      <c r="J286" s="17">
        <f t="shared" si="8"/>
        <v>20</v>
      </c>
      <c r="K286" s="2">
        <f t="shared" si="9"/>
        <v>154</v>
      </c>
    </row>
    <row r="287" spans="2:11" ht="13.8" x14ac:dyDescent="0.25">
      <c r="B287"/>
      <c r="C287"/>
      <c r="D287"/>
      <c r="E287"/>
      <c r="F287"/>
      <c r="G287"/>
      <c r="H287"/>
      <c r="I287"/>
      <c r="J287" s="17">
        <f t="shared" si="8"/>
        <v>20</v>
      </c>
      <c r="K287" s="2">
        <f t="shared" si="9"/>
        <v>155</v>
      </c>
    </row>
    <row r="288" spans="2:11" ht="13.8" x14ac:dyDescent="0.25">
      <c r="B288"/>
      <c r="C288"/>
      <c r="D288"/>
      <c r="E288"/>
      <c r="F288"/>
      <c r="G288"/>
      <c r="H288"/>
      <c r="I288"/>
      <c r="J288" s="17">
        <f t="shared" si="8"/>
        <v>20</v>
      </c>
      <c r="K288" s="2">
        <f t="shared" si="9"/>
        <v>156</v>
      </c>
    </row>
    <row r="289" spans="2:11" ht="13.8" x14ac:dyDescent="0.25">
      <c r="B289"/>
      <c r="C289"/>
      <c r="D289"/>
      <c r="E289"/>
      <c r="F289"/>
      <c r="G289"/>
      <c r="H289"/>
      <c r="I289"/>
      <c r="J289" s="17">
        <f t="shared" si="8"/>
        <v>20</v>
      </c>
      <c r="K289" s="2">
        <f t="shared" si="9"/>
        <v>157</v>
      </c>
    </row>
    <row r="290" spans="2:11" ht="13.8" x14ac:dyDescent="0.25">
      <c r="B290"/>
      <c r="C290"/>
      <c r="D290"/>
      <c r="E290"/>
      <c r="F290"/>
      <c r="G290"/>
      <c r="H290"/>
      <c r="I290"/>
      <c r="J290" s="17">
        <f t="shared" si="8"/>
        <v>20</v>
      </c>
      <c r="K290" s="2">
        <f t="shared" si="9"/>
        <v>158</v>
      </c>
    </row>
    <row r="291" spans="2:11" ht="13.8" x14ac:dyDescent="0.25">
      <c r="B291"/>
      <c r="C291"/>
      <c r="D291"/>
      <c r="E291"/>
      <c r="F291"/>
      <c r="G291"/>
      <c r="H291"/>
      <c r="I291"/>
      <c r="J291" s="17">
        <f t="shared" si="8"/>
        <v>20</v>
      </c>
      <c r="K291" s="2">
        <f t="shared" si="9"/>
        <v>159</v>
      </c>
    </row>
    <row r="292" spans="2:11" ht="13.8" x14ac:dyDescent="0.25">
      <c r="B292"/>
      <c r="C292"/>
      <c r="D292"/>
      <c r="E292"/>
      <c r="F292"/>
      <c r="G292"/>
      <c r="H292"/>
      <c r="I292"/>
      <c r="J292" s="17">
        <f t="shared" si="8"/>
        <v>20</v>
      </c>
      <c r="K292" s="2">
        <f t="shared" si="9"/>
        <v>160</v>
      </c>
    </row>
    <row r="293" spans="2:11" ht="13.8" x14ac:dyDescent="0.25">
      <c r="B293"/>
      <c r="C293"/>
      <c r="D293"/>
      <c r="E293"/>
      <c r="F293"/>
      <c r="G293"/>
      <c r="H293"/>
      <c r="I293"/>
      <c r="J293" s="17">
        <f t="shared" si="8"/>
        <v>20</v>
      </c>
      <c r="K293" s="2">
        <f t="shared" si="9"/>
        <v>161</v>
      </c>
    </row>
    <row r="294" spans="2:11" ht="13.8" x14ac:dyDescent="0.25">
      <c r="B294"/>
      <c r="C294"/>
      <c r="D294"/>
      <c r="E294"/>
      <c r="F294"/>
      <c r="G294"/>
      <c r="H294"/>
      <c r="I294"/>
      <c r="J294" s="17">
        <f t="shared" si="8"/>
        <v>20</v>
      </c>
      <c r="K294" s="2">
        <f t="shared" si="9"/>
        <v>162</v>
      </c>
    </row>
    <row r="295" spans="2:11" ht="13.8" x14ac:dyDescent="0.25">
      <c r="B295"/>
      <c r="C295"/>
      <c r="D295"/>
      <c r="E295"/>
      <c r="F295"/>
      <c r="G295"/>
      <c r="H295"/>
      <c r="I295"/>
      <c r="J295" s="17">
        <f t="shared" si="8"/>
        <v>20</v>
      </c>
      <c r="K295" s="2">
        <f t="shared" si="9"/>
        <v>163</v>
      </c>
    </row>
    <row r="296" spans="2:11" ht="13.8" x14ac:dyDescent="0.25">
      <c r="B296"/>
      <c r="C296"/>
      <c r="D296"/>
      <c r="E296"/>
      <c r="F296"/>
      <c r="G296"/>
      <c r="H296"/>
      <c r="I296"/>
      <c r="J296" s="17">
        <f t="shared" si="8"/>
        <v>20</v>
      </c>
      <c r="K296" s="2">
        <f t="shared" si="9"/>
        <v>164</v>
      </c>
    </row>
    <row r="297" spans="2:11" ht="13.8" x14ac:dyDescent="0.25">
      <c r="B297"/>
      <c r="C297"/>
      <c r="D297"/>
      <c r="E297"/>
      <c r="F297"/>
      <c r="G297"/>
      <c r="H297"/>
      <c r="I297"/>
      <c r="J297" s="17">
        <f t="shared" si="8"/>
        <v>20</v>
      </c>
      <c r="K297" s="2">
        <f t="shared" si="9"/>
        <v>165</v>
      </c>
    </row>
    <row r="298" spans="2:11" ht="13.8" x14ac:dyDescent="0.25">
      <c r="B298"/>
      <c r="C298"/>
      <c r="D298"/>
      <c r="E298"/>
      <c r="F298"/>
      <c r="G298"/>
      <c r="H298"/>
      <c r="I298"/>
      <c r="J298" s="17">
        <f t="shared" si="8"/>
        <v>20</v>
      </c>
      <c r="K298" s="2">
        <f t="shared" si="9"/>
        <v>166</v>
      </c>
    </row>
    <row r="299" spans="2:11" ht="13.8" x14ac:dyDescent="0.25">
      <c r="B299"/>
      <c r="C299"/>
      <c r="D299"/>
      <c r="E299"/>
      <c r="F299"/>
      <c r="G299"/>
      <c r="H299"/>
      <c r="I299"/>
      <c r="J299" s="17">
        <f t="shared" si="8"/>
        <v>20</v>
      </c>
      <c r="K299" s="2">
        <f t="shared" si="9"/>
        <v>167</v>
      </c>
    </row>
    <row r="300" spans="2:11" ht="13.8" x14ac:dyDescent="0.25">
      <c r="B300"/>
      <c r="C300"/>
      <c r="D300"/>
      <c r="E300"/>
      <c r="F300"/>
      <c r="G300"/>
      <c r="H300"/>
      <c r="I300"/>
      <c r="J300" s="17">
        <f t="shared" si="8"/>
        <v>20</v>
      </c>
      <c r="K300" s="2">
        <f t="shared" si="9"/>
        <v>168</v>
      </c>
    </row>
    <row r="301" spans="2:11" ht="13.8" x14ac:dyDescent="0.25">
      <c r="B301"/>
      <c r="C301"/>
      <c r="D301"/>
      <c r="E301"/>
      <c r="F301"/>
      <c r="G301"/>
      <c r="H301"/>
      <c r="I301"/>
      <c r="J301" s="17">
        <f t="shared" si="8"/>
        <v>20</v>
      </c>
      <c r="K301" s="2">
        <f t="shared" si="9"/>
        <v>169</v>
      </c>
    </row>
    <row r="302" spans="2:11" ht="13.8" x14ac:dyDescent="0.25">
      <c r="B302"/>
      <c r="C302"/>
      <c r="D302"/>
      <c r="E302"/>
      <c r="F302"/>
      <c r="G302"/>
      <c r="H302"/>
      <c r="I302"/>
      <c r="J302" s="17">
        <f t="shared" si="8"/>
        <v>20</v>
      </c>
      <c r="K302" s="2">
        <f t="shared" si="9"/>
        <v>170</v>
      </c>
    </row>
    <row r="303" spans="2:11" ht="13.8" x14ac:dyDescent="0.25">
      <c r="B303"/>
      <c r="C303"/>
      <c r="D303"/>
      <c r="E303"/>
      <c r="F303"/>
      <c r="G303"/>
      <c r="H303"/>
      <c r="I303"/>
      <c r="J303" s="17">
        <f t="shared" si="8"/>
        <v>20</v>
      </c>
      <c r="K303" s="2">
        <f t="shared" si="9"/>
        <v>171</v>
      </c>
    </row>
    <row r="304" spans="2:11" ht="13.8" x14ac:dyDescent="0.25">
      <c r="B304"/>
      <c r="C304"/>
      <c r="D304"/>
      <c r="E304"/>
      <c r="F304"/>
      <c r="G304"/>
      <c r="H304"/>
      <c r="I304"/>
      <c r="J304" s="17">
        <f t="shared" si="8"/>
        <v>20</v>
      </c>
      <c r="K304" s="2">
        <f t="shared" si="9"/>
        <v>172</v>
      </c>
    </row>
    <row r="305" spans="2:11" ht="13.8" x14ac:dyDescent="0.25">
      <c r="B305"/>
      <c r="C305"/>
      <c r="D305"/>
      <c r="E305"/>
      <c r="F305"/>
      <c r="G305"/>
      <c r="H305"/>
      <c r="I305"/>
      <c r="J305" s="17">
        <f t="shared" si="8"/>
        <v>20</v>
      </c>
      <c r="K305" s="2">
        <f t="shared" si="9"/>
        <v>173</v>
      </c>
    </row>
    <row r="306" spans="2:11" ht="13.8" x14ac:dyDescent="0.25">
      <c r="B306"/>
      <c r="C306"/>
      <c r="D306"/>
      <c r="E306"/>
      <c r="F306"/>
      <c r="G306"/>
      <c r="H306"/>
      <c r="I306"/>
      <c r="J306" s="17">
        <f t="shared" si="8"/>
        <v>20</v>
      </c>
      <c r="K306" s="2">
        <f t="shared" si="9"/>
        <v>174</v>
      </c>
    </row>
    <row r="307" spans="2:11" ht="13.8" x14ac:dyDescent="0.25">
      <c r="B307"/>
      <c r="C307"/>
      <c r="D307"/>
      <c r="E307"/>
      <c r="F307"/>
      <c r="G307"/>
      <c r="H307"/>
      <c r="I307"/>
      <c r="J307" s="17">
        <f t="shared" si="8"/>
        <v>20</v>
      </c>
      <c r="K307" s="2">
        <f t="shared" si="9"/>
        <v>175</v>
      </c>
    </row>
    <row r="308" spans="2:11" ht="13.8" x14ac:dyDescent="0.25">
      <c r="B308"/>
      <c r="C308"/>
      <c r="D308"/>
      <c r="E308"/>
      <c r="F308"/>
      <c r="G308"/>
      <c r="H308"/>
      <c r="I308"/>
      <c r="J308" s="17">
        <f t="shared" si="8"/>
        <v>20</v>
      </c>
      <c r="K308" s="2">
        <f t="shared" si="9"/>
        <v>176</v>
      </c>
    </row>
    <row r="309" spans="2:11" ht="13.8" x14ac:dyDescent="0.25">
      <c r="B309"/>
      <c r="C309"/>
      <c r="D309"/>
      <c r="E309"/>
      <c r="F309"/>
      <c r="G309"/>
      <c r="H309"/>
      <c r="I309"/>
      <c r="J309" s="17">
        <f t="shared" si="8"/>
        <v>20</v>
      </c>
      <c r="K309" s="2">
        <f t="shared" si="9"/>
        <v>177</v>
      </c>
    </row>
    <row r="310" spans="2:11" ht="13.8" x14ac:dyDescent="0.25">
      <c r="B310"/>
      <c r="C310"/>
      <c r="D310"/>
      <c r="E310"/>
      <c r="F310"/>
      <c r="G310"/>
      <c r="H310"/>
      <c r="I310"/>
      <c r="J310" s="17">
        <f t="shared" si="8"/>
        <v>20</v>
      </c>
      <c r="K310" s="2">
        <f t="shared" si="9"/>
        <v>178</v>
      </c>
    </row>
    <row r="311" spans="2:11" ht="13.8" x14ac:dyDescent="0.25">
      <c r="B311"/>
      <c r="C311"/>
      <c r="D311"/>
      <c r="E311"/>
      <c r="F311"/>
      <c r="G311"/>
      <c r="H311"/>
      <c r="I311"/>
      <c r="J311" s="17">
        <f t="shared" si="8"/>
        <v>20</v>
      </c>
      <c r="K311" s="2">
        <f t="shared" si="9"/>
        <v>179</v>
      </c>
    </row>
    <row r="312" spans="2:11" ht="13.8" x14ac:dyDescent="0.25">
      <c r="B312"/>
      <c r="C312"/>
      <c r="D312"/>
      <c r="E312"/>
      <c r="F312"/>
      <c r="G312"/>
      <c r="H312"/>
      <c r="I312"/>
      <c r="J312" s="17">
        <f t="shared" si="8"/>
        <v>20</v>
      </c>
      <c r="K312" s="2">
        <f t="shared" si="9"/>
        <v>180</v>
      </c>
    </row>
    <row r="313" spans="2:11" x14ac:dyDescent="0.25">
      <c r="B313"/>
      <c r="C313"/>
      <c r="D313"/>
      <c r="E313"/>
      <c r="F313"/>
      <c r="G313"/>
      <c r="H313"/>
      <c r="I313"/>
    </row>
    <row r="314" spans="2:11" x14ac:dyDescent="0.25">
      <c r="B314"/>
      <c r="C314"/>
      <c r="D314"/>
      <c r="E314"/>
      <c r="F314"/>
      <c r="G314"/>
      <c r="H314"/>
      <c r="I314"/>
    </row>
    <row r="315" spans="2:11" x14ac:dyDescent="0.25">
      <c r="B315"/>
      <c r="C315"/>
      <c r="D315"/>
      <c r="E315"/>
      <c r="F315"/>
      <c r="G315"/>
      <c r="H315"/>
      <c r="I315"/>
    </row>
    <row r="316" spans="2:11" x14ac:dyDescent="0.25">
      <c r="B316"/>
      <c r="C316"/>
      <c r="D316"/>
      <c r="E316"/>
      <c r="F316"/>
      <c r="G316"/>
      <c r="H316"/>
      <c r="I316"/>
    </row>
    <row r="317" spans="2:11" x14ac:dyDescent="0.25">
      <c r="B317"/>
      <c r="C317"/>
      <c r="D317"/>
      <c r="E317"/>
      <c r="F317"/>
      <c r="G317"/>
      <c r="H317"/>
      <c r="I317"/>
    </row>
    <row r="318" spans="2:11" x14ac:dyDescent="0.25">
      <c r="B318"/>
      <c r="C318"/>
      <c r="D318"/>
      <c r="E318"/>
      <c r="F318"/>
      <c r="G318"/>
      <c r="H318"/>
      <c r="I318"/>
    </row>
    <row r="319" spans="2:11" x14ac:dyDescent="0.25">
      <c r="B319"/>
      <c r="C319"/>
      <c r="D319"/>
      <c r="E319"/>
      <c r="F319"/>
      <c r="G319"/>
      <c r="H319"/>
      <c r="I319"/>
    </row>
    <row r="320" spans="2:11" x14ac:dyDescent="0.25">
      <c r="B320"/>
      <c r="C320"/>
      <c r="D320"/>
      <c r="E320"/>
      <c r="F320"/>
      <c r="G320"/>
      <c r="H320"/>
      <c r="I320"/>
    </row>
    <row r="321" spans="2:9" x14ac:dyDescent="0.25">
      <c r="B321"/>
      <c r="C321"/>
      <c r="D321"/>
      <c r="E321"/>
      <c r="F321"/>
      <c r="G321"/>
      <c r="H321"/>
      <c r="I321"/>
    </row>
    <row r="322" spans="2:9" x14ac:dyDescent="0.25">
      <c r="B322"/>
      <c r="C322"/>
      <c r="D322"/>
      <c r="E322"/>
      <c r="F322"/>
      <c r="G322"/>
      <c r="H322"/>
      <c r="I322"/>
    </row>
    <row r="323" spans="2:9" x14ac:dyDescent="0.25">
      <c r="B323"/>
      <c r="C323"/>
      <c r="D323"/>
      <c r="E323"/>
      <c r="F323"/>
      <c r="G323"/>
      <c r="H323"/>
      <c r="I323"/>
    </row>
    <row r="324" spans="2:9" x14ac:dyDescent="0.25">
      <c r="B324"/>
      <c r="C324"/>
      <c r="D324"/>
      <c r="E324"/>
      <c r="F324"/>
      <c r="G324"/>
      <c r="H324"/>
      <c r="I324"/>
    </row>
    <row r="325" spans="2:9" x14ac:dyDescent="0.25">
      <c r="B325"/>
      <c r="C325"/>
      <c r="D325"/>
      <c r="E325"/>
      <c r="F325"/>
      <c r="G325"/>
      <c r="H325"/>
      <c r="I325"/>
    </row>
    <row r="326" spans="2:9" x14ac:dyDescent="0.25">
      <c r="B326"/>
      <c r="C326"/>
      <c r="D326"/>
      <c r="E326"/>
      <c r="F326"/>
      <c r="G326"/>
      <c r="H326"/>
      <c r="I326"/>
    </row>
    <row r="327" spans="2:9" x14ac:dyDescent="0.25">
      <c r="B327"/>
      <c r="C327"/>
      <c r="D327"/>
      <c r="E327"/>
      <c r="F327"/>
      <c r="G327"/>
      <c r="H327"/>
      <c r="I327"/>
    </row>
    <row r="328" spans="2:9" x14ac:dyDescent="0.25">
      <c r="B328"/>
      <c r="C328"/>
      <c r="D328"/>
      <c r="E328"/>
      <c r="F328"/>
      <c r="G328"/>
      <c r="H328"/>
      <c r="I328"/>
    </row>
    <row r="329" spans="2:9" x14ac:dyDescent="0.25">
      <c r="B329"/>
      <c r="C329"/>
      <c r="D329"/>
      <c r="E329"/>
      <c r="F329"/>
      <c r="G329"/>
      <c r="H329"/>
      <c r="I329"/>
    </row>
    <row r="330" spans="2:9" x14ac:dyDescent="0.25">
      <c r="B330"/>
      <c r="C330"/>
      <c r="D330"/>
      <c r="E330"/>
      <c r="F330"/>
      <c r="G330"/>
      <c r="H330"/>
      <c r="I330"/>
    </row>
    <row r="331" spans="2:9" x14ac:dyDescent="0.25">
      <c r="B331"/>
      <c r="C331"/>
      <c r="D331"/>
      <c r="E331"/>
      <c r="F331"/>
      <c r="G331"/>
      <c r="H331"/>
      <c r="I331"/>
    </row>
    <row r="332" spans="2:9" x14ac:dyDescent="0.25">
      <c r="B332"/>
      <c r="C332"/>
      <c r="D332"/>
      <c r="E332"/>
      <c r="F332"/>
      <c r="G332"/>
      <c r="H332"/>
      <c r="I332"/>
    </row>
    <row r="333" spans="2:9" x14ac:dyDescent="0.25">
      <c r="B333"/>
      <c r="C333"/>
      <c r="D333"/>
      <c r="E333"/>
      <c r="F333"/>
      <c r="G333"/>
      <c r="H333"/>
      <c r="I333"/>
    </row>
    <row r="334" spans="2:9" x14ac:dyDescent="0.25">
      <c r="B334"/>
      <c r="C334"/>
      <c r="D334"/>
      <c r="E334"/>
      <c r="F334"/>
      <c r="G334"/>
      <c r="H334"/>
      <c r="I334"/>
    </row>
    <row r="335" spans="2:9" x14ac:dyDescent="0.25">
      <c r="B335"/>
      <c r="C335"/>
      <c r="D335"/>
      <c r="E335"/>
      <c r="F335"/>
      <c r="G335"/>
      <c r="H335"/>
      <c r="I335"/>
    </row>
    <row r="336" spans="2:9" x14ac:dyDescent="0.25">
      <c r="B336"/>
      <c r="C336"/>
      <c r="D336"/>
      <c r="E336"/>
      <c r="F336"/>
      <c r="G336"/>
      <c r="H336"/>
      <c r="I336"/>
    </row>
    <row r="337" spans="2:9" x14ac:dyDescent="0.25">
      <c r="B337"/>
      <c r="C337"/>
      <c r="D337"/>
      <c r="E337"/>
      <c r="F337"/>
      <c r="G337"/>
      <c r="H337"/>
      <c r="I337"/>
    </row>
    <row r="338" spans="2:9" x14ac:dyDescent="0.25">
      <c r="B338"/>
      <c r="C338"/>
      <c r="D338"/>
      <c r="E338"/>
      <c r="F338"/>
      <c r="G338"/>
      <c r="H338"/>
      <c r="I338"/>
    </row>
    <row r="339" spans="2:9" x14ac:dyDescent="0.25">
      <c r="B339"/>
      <c r="C339"/>
      <c r="D339"/>
      <c r="E339"/>
      <c r="F339"/>
      <c r="G339"/>
      <c r="H339"/>
      <c r="I339"/>
    </row>
    <row r="340" spans="2:9" x14ac:dyDescent="0.25">
      <c r="B340"/>
      <c r="C340"/>
      <c r="D340"/>
      <c r="E340"/>
      <c r="F340"/>
      <c r="G340"/>
      <c r="H340"/>
      <c r="I340"/>
    </row>
    <row r="341" spans="2:9" x14ac:dyDescent="0.25">
      <c r="B341"/>
      <c r="C341"/>
      <c r="D341"/>
      <c r="E341"/>
      <c r="F341"/>
      <c r="G341"/>
      <c r="H341"/>
      <c r="I341"/>
    </row>
    <row r="342" spans="2:9" x14ac:dyDescent="0.25">
      <c r="B342"/>
      <c r="C342"/>
      <c r="D342"/>
      <c r="E342"/>
      <c r="F342"/>
      <c r="G342"/>
      <c r="H342"/>
      <c r="I342"/>
    </row>
    <row r="343" spans="2:9" x14ac:dyDescent="0.25">
      <c r="B343"/>
      <c r="C343"/>
      <c r="D343"/>
      <c r="E343"/>
      <c r="F343"/>
      <c r="G343"/>
      <c r="H343"/>
      <c r="I343"/>
    </row>
    <row r="344" spans="2:9" x14ac:dyDescent="0.25">
      <c r="B344"/>
      <c r="C344"/>
      <c r="D344"/>
      <c r="E344"/>
      <c r="F344"/>
      <c r="G344"/>
      <c r="H344"/>
      <c r="I344"/>
    </row>
    <row r="345" spans="2:9" x14ac:dyDescent="0.25">
      <c r="B345"/>
      <c r="C345"/>
      <c r="D345"/>
      <c r="E345"/>
      <c r="F345"/>
      <c r="G345"/>
      <c r="H345"/>
      <c r="I345"/>
    </row>
    <row r="346" spans="2:9" x14ac:dyDescent="0.25">
      <c r="B346"/>
      <c r="C346"/>
      <c r="D346"/>
      <c r="E346"/>
      <c r="F346"/>
      <c r="G346"/>
      <c r="H346"/>
      <c r="I346"/>
    </row>
    <row r="347" spans="2:9" x14ac:dyDescent="0.25">
      <c r="B347"/>
      <c r="C347"/>
      <c r="D347"/>
      <c r="E347"/>
      <c r="F347"/>
      <c r="G347"/>
      <c r="H347"/>
      <c r="I347"/>
    </row>
    <row r="348" spans="2:9" x14ac:dyDescent="0.25">
      <c r="B348"/>
      <c r="C348"/>
      <c r="D348"/>
      <c r="E348"/>
      <c r="F348"/>
      <c r="G348"/>
      <c r="H348"/>
      <c r="I348"/>
    </row>
    <row r="349" spans="2:9" x14ac:dyDescent="0.25">
      <c r="B349"/>
      <c r="C349"/>
      <c r="D349"/>
      <c r="E349"/>
      <c r="F349"/>
      <c r="G349"/>
      <c r="H349"/>
      <c r="I349"/>
    </row>
    <row r="350" spans="2:9" x14ac:dyDescent="0.25">
      <c r="B350"/>
      <c r="C350"/>
      <c r="D350"/>
      <c r="E350"/>
      <c r="F350"/>
      <c r="G350"/>
      <c r="H350"/>
      <c r="I350"/>
    </row>
    <row r="351" spans="2:9" x14ac:dyDescent="0.25">
      <c r="B351"/>
      <c r="C351"/>
      <c r="D351"/>
      <c r="E351"/>
      <c r="F351"/>
      <c r="G351"/>
      <c r="H351"/>
      <c r="I351"/>
    </row>
    <row r="352" spans="2:9" x14ac:dyDescent="0.25">
      <c r="B352"/>
      <c r="C352"/>
      <c r="D352"/>
      <c r="E352"/>
      <c r="F352"/>
      <c r="G352"/>
      <c r="H352"/>
      <c r="I352"/>
    </row>
    <row r="353" spans="2:9" x14ac:dyDescent="0.25">
      <c r="B353"/>
      <c r="C353"/>
      <c r="D353"/>
      <c r="E353"/>
      <c r="F353"/>
      <c r="G353"/>
      <c r="H353"/>
      <c r="I353"/>
    </row>
    <row r="354" spans="2:9" x14ac:dyDescent="0.25">
      <c r="B354"/>
      <c r="C354"/>
      <c r="D354"/>
      <c r="E354"/>
      <c r="F354"/>
      <c r="G354"/>
      <c r="H354"/>
      <c r="I354"/>
    </row>
    <row r="355" spans="2:9" x14ac:dyDescent="0.25">
      <c r="B355"/>
      <c r="C355"/>
      <c r="D355"/>
      <c r="E355"/>
      <c r="F355"/>
      <c r="G355"/>
      <c r="H355"/>
      <c r="I355"/>
    </row>
    <row r="356" spans="2:9" x14ac:dyDescent="0.25">
      <c r="B356"/>
      <c r="C356"/>
      <c r="D356"/>
      <c r="E356"/>
      <c r="F356"/>
      <c r="G356"/>
      <c r="H356"/>
      <c r="I356"/>
    </row>
    <row r="357" spans="2:9" x14ac:dyDescent="0.25">
      <c r="B357"/>
      <c r="C357"/>
      <c r="D357"/>
      <c r="E357"/>
      <c r="F357"/>
      <c r="G357"/>
      <c r="H357"/>
      <c r="I357"/>
    </row>
    <row r="358" spans="2:9" x14ac:dyDescent="0.25">
      <c r="B358"/>
      <c r="C358"/>
      <c r="D358"/>
      <c r="E358"/>
      <c r="F358"/>
      <c r="G358"/>
      <c r="H358"/>
      <c r="I358"/>
    </row>
    <row r="359" spans="2:9" x14ac:dyDescent="0.25">
      <c r="B359"/>
      <c r="C359"/>
      <c r="D359"/>
      <c r="E359"/>
      <c r="F359"/>
      <c r="G359"/>
      <c r="H359"/>
      <c r="I359"/>
    </row>
    <row r="360" spans="2:9" x14ac:dyDescent="0.25">
      <c r="B360"/>
      <c r="C360"/>
      <c r="D360"/>
      <c r="E360"/>
      <c r="F360"/>
      <c r="G360"/>
      <c r="H360"/>
      <c r="I360"/>
    </row>
    <row r="361" spans="2:9" x14ac:dyDescent="0.25">
      <c r="B361"/>
      <c r="C361"/>
      <c r="D361"/>
      <c r="E361"/>
      <c r="F361"/>
      <c r="G361"/>
      <c r="H361"/>
      <c r="I361"/>
    </row>
    <row r="362" spans="2:9" x14ac:dyDescent="0.25">
      <c r="B362"/>
      <c r="C362"/>
      <c r="D362"/>
      <c r="E362"/>
      <c r="F362"/>
      <c r="G362"/>
      <c r="H362"/>
      <c r="I362"/>
    </row>
    <row r="363" spans="2:9" x14ac:dyDescent="0.25">
      <c r="B363"/>
      <c r="C363"/>
      <c r="D363"/>
      <c r="E363"/>
      <c r="F363"/>
      <c r="G363"/>
      <c r="H363"/>
      <c r="I363"/>
    </row>
    <row r="364" spans="2:9" x14ac:dyDescent="0.25">
      <c r="B364"/>
      <c r="C364"/>
      <c r="D364"/>
      <c r="E364"/>
      <c r="F364"/>
      <c r="G364"/>
      <c r="H364"/>
      <c r="I364"/>
    </row>
    <row r="365" spans="2:9" x14ac:dyDescent="0.25">
      <c r="B365"/>
      <c r="C365"/>
      <c r="D365"/>
      <c r="E365"/>
      <c r="F365"/>
      <c r="G365"/>
      <c r="H365"/>
      <c r="I365"/>
    </row>
    <row r="366" spans="2:9" x14ac:dyDescent="0.25">
      <c r="B366"/>
      <c r="C366"/>
      <c r="D366"/>
      <c r="E366"/>
      <c r="F366"/>
      <c r="G366"/>
      <c r="H366"/>
      <c r="I366"/>
    </row>
    <row r="367" spans="2:9" x14ac:dyDescent="0.25">
      <c r="B367"/>
      <c r="C367"/>
      <c r="D367"/>
      <c r="E367"/>
      <c r="F367"/>
      <c r="G367"/>
      <c r="H367"/>
      <c r="I367"/>
    </row>
    <row r="368" spans="2:9" x14ac:dyDescent="0.25">
      <c r="B368"/>
      <c r="C368"/>
      <c r="D368"/>
      <c r="E368"/>
      <c r="F368"/>
      <c r="G368"/>
      <c r="H368"/>
      <c r="I368"/>
    </row>
    <row r="369" spans="2:9" x14ac:dyDescent="0.25">
      <c r="B369"/>
      <c r="C369"/>
      <c r="D369"/>
      <c r="E369"/>
      <c r="F369"/>
      <c r="G369"/>
      <c r="H369"/>
      <c r="I369"/>
    </row>
    <row r="370" spans="2:9" x14ac:dyDescent="0.25">
      <c r="B370"/>
      <c r="C370"/>
      <c r="D370"/>
      <c r="E370"/>
      <c r="F370"/>
      <c r="G370"/>
      <c r="H370"/>
      <c r="I370"/>
    </row>
    <row r="371" spans="2:9" x14ac:dyDescent="0.25">
      <c r="B371"/>
      <c r="C371"/>
      <c r="D371"/>
      <c r="E371"/>
      <c r="F371"/>
      <c r="G371"/>
      <c r="H371"/>
      <c r="I371"/>
    </row>
    <row r="372" spans="2:9" x14ac:dyDescent="0.25">
      <c r="B372"/>
      <c r="C372"/>
      <c r="D372"/>
      <c r="E372"/>
      <c r="F372"/>
      <c r="G372"/>
      <c r="H372"/>
      <c r="I372"/>
    </row>
    <row r="373" spans="2:9" x14ac:dyDescent="0.25">
      <c r="B373"/>
      <c r="C373"/>
      <c r="D373"/>
      <c r="E373"/>
      <c r="F373"/>
      <c r="G373"/>
      <c r="H373"/>
      <c r="I373"/>
    </row>
    <row r="374" spans="2:9" x14ac:dyDescent="0.25">
      <c r="B374"/>
      <c r="C374"/>
      <c r="D374"/>
      <c r="E374"/>
      <c r="F374"/>
      <c r="G374"/>
      <c r="H374"/>
      <c r="I374"/>
    </row>
    <row r="375" spans="2:9" x14ac:dyDescent="0.25">
      <c r="B375"/>
      <c r="C375"/>
      <c r="D375"/>
      <c r="E375"/>
      <c r="F375"/>
      <c r="G375"/>
      <c r="H375"/>
      <c r="I375"/>
    </row>
    <row r="376" spans="2:9" x14ac:dyDescent="0.25">
      <c r="B376"/>
      <c r="C376"/>
      <c r="D376"/>
      <c r="E376"/>
      <c r="F376"/>
      <c r="G376"/>
      <c r="H376"/>
      <c r="I376"/>
    </row>
    <row r="377" spans="2:9" x14ac:dyDescent="0.25">
      <c r="B377"/>
      <c r="C377"/>
      <c r="D377"/>
      <c r="E377"/>
      <c r="F377"/>
      <c r="G377"/>
      <c r="H377"/>
      <c r="I377"/>
    </row>
    <row r="378" spans="2:9" x14ac:dyDescent="0.25">
      <c r="B378"/>
      <c r="C378"/>
      <c r="D378"/>
      <c r="E378"/>
      <c r="F378"/>
      <c r="G378"/>
      <c r="H378"/>
      <c r="I378"/>
    </row>
    <row r="379" spans="2:9" x14ac:dyDescent="0.25">
      <c r="B379"/>
      <c r="C379"/>
      <c r="D379"/>
      <c r="E379"/>
      <c r="F379"/>
      <c r="G379"/>
      <c r="H379"/>
      <c r="I379"/>
    </row>
    <row r="380" spans="2:9" x14ac:dyDescent="0.25">
      <c r="B380"/>
      <c r="C380"/>
      <c r="D380"/>
      <c r="E380"/>
      <c r="F380"/>
      <c r="G380"/>
      <c r="H380"/>
      <c r="I380"/>
    </row>
    <row r="381" spans="2:9" x14ac:dyDescent="0.25">
      <c r="B381"/>
      <c r="C381"/>
      <c r="D381"/>
      <c r="E381"/>
      <c r="F381"/>
      <c r="G381"/>
      <c r="H381"/>
      <c r="I381"/>
    </row>
    <row r="382" spans="2:9" x14ac:dyDescent="0.25">
      <c r="B382"/>
      <c r="C382"/>
      <c r="D382"/>
      <c r="E382"/>
      <c r="F382"/>
      <c r="G382"/>
      <c r="H382"/>
      <c r="I382"/>
    </row>
    <row r="383" spans="2:9" x14ac:dyDescent="0.25">
      <c r="B383"/>
      <c r="C383"/>
      <c r="D383"/>
      <c r="E383"/>
      <c r="F383"/>
      <c r="G383"/>
      <c r="H383"/>
      <c r="I383"/>
    </row>
    <row r="384" spans="2:9" x14ac:dyDescent="0.25">
      <c r="B384"/>
      <c r="C384"/>
      <c r="D384"/>
      <c r="E384"/>
      <c r="F384"/>
      <c r="G384"/>
      <c r="H384"/>
      <c r="I384"/>
    </row>
    <row r="385" spans="2:9" x14ac:dyDescent="0.25">
      <c r="B385"/>
      <c r="C385"/>
      <c r="D385"/>
      <c r="E385"/>
      <c r="F385"/>
      <c r="G385"/>
      <c r="H385"/>
      <c r="I385"/>
    </row>
    <row r="386" spans="2:9" x14ac:dyDescent="0.25">
      <c r="B386"/>
      <c r="C386"/>
      <c r="D386"/>
      <c r="E386"/>
      <c r="F386"/>
      <c r="G386"/>
      <c r="H386"/>
      <c r="I386"/>
    </row>
    <row r="387" spans="2:9" x14ac:dyDescent="0.25">
      <c r="B387"/>
      <c r="C387"/>
      <c r="D387"/>
      <c r="E387"/>
      <c r="F387"/>
      <c r="G387"/>
      <c r="H387"/>
      <c r="I387"/>
    </row>
    <row r="388" spans="2:9" x14ac:dyDescent="0.25">
      <c r="B388"/>
      <c r="C388"/>
      <c r="D388"/>
      <c r="E388"/>
      <c r="F388"/>
      <c r="G388"/>
      <c r="H388"/>
      <c r="I388"/>
    </row>
    <row r="389" spans="2:9" x14ac:dyDescent="0.25">
      <c r="B389"/>
      <c r="C389"/>
      <c r="D389"/>
      <c r="E389"/>
      <c r="F389"/>
      <c r="G389"/>
      <c r="H389"/>
      <c r="I389"/>
    </row>
    <row r="390" spans="2:9" x14ac:dyDescent="0.25">
      <c r="B390"/>
      <c r="C390"/>
      <c r="D390"/>
      <c r="E390"/>
      <c r="F390"/>
      <c r="G390"/>
      <c r="H390"/>
      <c r="I390"/>
    </row>
    <row r="391" spans="2:9" x14ac:dyDescent="0.25">
      <c r="B391"/>
      <c r="C391"/>
      <c r="D391"/>
      <c r="E391"/>
      <c r="F391"/>
      <c r="G391"/>
      <c r="H391"/>
      <c r="I391"/>
    </row>
    <row r="392" spans="2:9" x14ac:dyDescent="0.25">
      <c r="B392"/>
      <c r="C392"/>
      <c r="D392"/>
      <c r="E392"/>
      <c r="F392"/>
      <c r="G392"/>
      <c r="H392"/>
      <c r="I392"/>
    </row>
    <row r="393" spans="2:9" x14ac:dyDescent="0.25">
      <c r="B393"/>
      <c r="C393"/>
      <c r="D393"/>
      <c r="E393"/>
      <c r="F393"/>
      <c r="G393"/>
      <c r="H393"/>
      <c r="I393"/>
    </row>
    <row r="394" spans="2:9" x14ac:dyDescent="0.25">
      <c r="B394"/>
      <c r="C394"/>
      <c r="D394"/>
      <c r="E394"/>
      <c r="F394"/>
      <c r="G394"/>
      <c r="H394"/>
      <c r="I394"/>
    </row>
    <row r="395" spans="2:9" x14ac:dyDescent="0.25">
      <c r="B395"/>
      <c r="C395"/>
      <c r="D395"/>
      <c r="E395"/>
      <c r="F395"/>
      <c r="G395"/>
      <c r="H395"/>
      <c r="I395"/>
    </row>
    <row r="396" spans="2:9" x14ac:dyDescent="0.25">
      <c r="B396"/>
      <c r="C396"/>
      <c r="D396"/>
      <c r="E396"/>
      <c r="F396"/>
      <c r="G396"/>
      <c r="H396"/>
      <c r="I396"/>
    </row>
    <row r="397" spans="2:9" x14ac:dyDescent="0.25">
      <c r="B397"/>
      <c r="C397"/>
      <c r="D397"/>
      <c r="E397"/>
      <c r="F397"/>
      <c r="G397"/>
      <c r="H397"/>
      <c r="I397"/>
    </row>
    <row r="398" spans="2:9" x14ac:dyDescent="0.25">
      <c r="B398"/>
      <c r="C398"/>
      <c r="D398"/>
      <c r="E398"/>
      <c r="F398"/>
      <c r="G398"/>
      <c r="H398"/>
      <c r="I398"/>
    </row>
    <row r="399" spans="2:9" x14ac:dyDescent="0.25">
      <c r="B399"/>
      <c r="C399"/>
      <c r="D399"/>
      <c r="E399"/>
      <c r="F399"/>
      <c r="G399"/>
      <c r="H399"/>
      <c r="I399"/>
    </row>
    <row r="400" spans="2:9" x14ac:dyDescent="0.25">
      <c r="B400"/>
      <c r="C400"/>
      <c r="D400"/>
      <c r="E400"/>
      <c r="F400"/>
      <c r="G400"/>
      <c r="H400"/>
      <c r="I400"/>
    </row>
    <row r="401" spans="2:9" x14ac:dyDescent="0.25">
      <c r="B401"/>
      <c r="C401"/>
      <c r="D401"/>
      <c r="E401"/>
      <c r="F401"/>
      <c r="G401"/>
      <c r="H401"/>
      <c r="I401"/>
    </row>
    <row r="402" spans="2:9" x14ac:dyDescent="0.25">
      <c r="B402"/>
      <c r="C402"/>
      <c r="D402"/>
      <c r="E402"/>
      <c r="F402"/>
      <c r="G402"/>
      <c r="H402"/>
      <c r="I402"/>
    </row>
    <row r="403" spans="2:9" x14ac:dyDescent="0.25">
      <c r="B403"/>
      <c r="C403"/>
      <c r="D403"/>
      <c r="E403"/>
      <c r="F403"/>
      <c r="G403"/>
      <c r="H403"/>
      <c r="I403"/>
    </row>
    <row r="404" spans="2:9" x14ac:dyDescent="0.25">
      <c r="B404"/>
      <c r="C404"/>
      <c r="D404"/>
      <c r="E404"/>
      <c r="F404"/>
      <c r="G404"/>
      <c r="H404"/>
      <c r="I404"/>
    </row>
    <row r="405" spans="2:9" x14ac:dyDescent="0.25">
      <c r="B405"/>
      <c r="C405"/>
      <c r="D405"/>
      <c r="E405"/>
      <c r="F405"/>
      <c r="G405"/>
      <c r="H405"/>
      <c r="I405"/>
    </row>
    <row r="406" spans="2:9" x14ac:dyDescent="0.25">
      <c r="B406"/>
      <c r="C406"/>
      <c r="D406"/>
      <c r="E406"/>
      <c r="F406"/>
      <c r="G406"/>
      <c r="H406"/>
      <c r="I406"/>
    </row>
    <row r="407" spans="2:9" x14ac:dyDescent="0.25">
      <c r="B407"/>
      <c r="C407"/>
      <c r="D407"/>
      <c r="E407"/>
      <c r="F407"/>
      <c r="G407"/>
      <c r="H407"/>
      <c r="I407"/>
    </row>
    <row r="408" spans="2:9" x14ac:dyDescent="0.25">
      <c r="B408"/>
      <c r="C408"/>
      <c r="D408"/>
      <c r="E408"/>
      <c r="F408"/>
      <c r="G408"/>
      <c r="H408"/>
      <c r="I408"/>
    </row>
    <row r="409" spans="2:9" x14ac:dyDescent="0.25">
      <c r="B409"/>
      <c r="C409"/>
      <c r="D409"/>
      <c r="E409"/>
      <c r="F409"/>
      <c r="G409"/>
      <c r="H409"/>
      <c r="I409"/>
    </row>
    <row r="410" spans="2:9" x14ac:dyDescent="0.25">
      <c r="B410"/>
      <c r="C410"/>
      <c r="D410"/>
      <c r="E410"/>
      <c r="F410"/>
      <c r="G410"/>
      <c r="H410"/>
      <c r="I410"/>
    </row>
    <row r="411" spans="2:9" x14ac:dyDescent="0.25">
      <c r="B411"/>
      <c r="C411"/>
      <c r="D411"/>
      <c r="E411"/>
      <c r="F411"/>
      <c r="G411"/>
      <c r="H411"/>
      <c r="I411"/>
    </row>
    <row r="412" spans="2:9" x14ac:dyDescent="0.25">
      <c r="B412"/>
      <c r="C412"/>
      <c r="D412"/>
      <c r="E412"/>
      <c r="F412"/>
      <c r="G412"/>
      <c r="H412"/>
      <c r="I412"/>
    </row>
    <row r="413" spans="2:9" x14ac:dyDescent="0.25">
      <c r="B413"/>
      <c r="C413"/>
      <c r="D413"/>
      <c r="E413"/>
      <c r="F413"/>
      <c r="G413"/>
      <c r="H413"/>
      <c r="I413"/>
    </row>
    <row r="414" spans="2:9" x14ac:dyDescent="0.25">
      <c r="B414"/>
      <c r="C414"/>
      <c r="D414"/>
      <c r="E414"/>
      <c r="F414"/>
      <c r="G414"/>
      <c r="H414"/>
      <c r="I414"/>
    </row>
    <row r="415" spans="2:9" x14ac:dyDescent="0.25">
      <c r="B415"/>
      <c r="C415"/>
      <c r="D415"/>
      <c r="E415"/>
      <c r="F415"/>
      <c r="G415"/>
      <c r="H415"/>
      <c r="I415"/>
    </row>
    <row r="416" spans="2:9" x14ac:dyDescent="0.25">
      <c r="B416"/>
      <c r="C416"/>
      <c r="D416"/>
      <c r="E416"/>
      <c r="F416"/>
      <c r="G416"/>
      <c r="H416"/>
      <c r="I416"/>
    </row>
    <row r="417" spans="2:9" x14ac:dyDescent="0.25">
      <c r="B417"/>
      <c r="C417"/>
      <c r="D417"/>
      <c r="E417"/>
      <c r="F417"/>
      <c r="G417"/>
      <c r="H417"/>
      <c r="I417"/>
    </row>
    <row r="418" spans="2:9" x14ac:dyDescent="0.25">
      <c r="B418"/>
      <c r="C418"/>
      <c r="D418"/>
      <c r="E418"/>
      <c r="F418"/>
      <c r="G418"/>
      <c r="H418"/>
      <c r="I418"/>
    </row>
    <row r="419" spans="2:9" x14ac:dyDescent="0.25">
      <c r="B419"/>
      <c r="C419"/>
      <c r="D419"/>
      <c r="E419"/>
      <c r="F419"/>
      <c r="G419"/>
      <c r="H419"/>
      <c r="I419"/>
    </row>
    <row r="420" spans="2:9" x14ac:dyDescent="0.25">
      <c r="B420"/>
      <c r="C420"/>
      <c r="D420"/>
      <c r="E420"/>
      <c r="F420"/>
      <c r="G420"/>
      <c r="H420"/>
      <c r="I420"/>
    </row>
    <row r="421" spans="2:9" x14ac:dyDescent="0.25">
      <c r="B421"/>
      <c r="C421"/>
      <c r="D421"/>
      <c r="E421"/>
      <c r="F421"/>
      <c r="G421"/>
      <c r="H421"/>
      <c r="I421"/>
    </row>
    <row r="422" spans="2:9" x14ac:dyDescent="0.25">
      <c r="B422"/>
      <c r="C422"/>
      <c r="D422"/>
      <c r="E422"/>
      <c r="F422"/>
      <c r="G422"/>
      <c r="H422"/>
      <c r="I422"/>
    </row>
    <row r="423" spans="2:9" x14ac:dyDescent="0.25">
      <c r="B423"/>
      <c r="C423"/>
      <c r="D423"/>
      <c r="E423"/>
      <c r="F423"/>
      <c r="G423"/>
      <c r="H423"/>
      <c r="I423"/>
    </row>
    <row r="424" spans="2:9" x14ac:dyDescent="0.25">
      <c r="B424"/>
      <c r="C424"/>
      <c r="D424"/>
      <c r="E424"/>
      <c r="F424"/>
      <c r="G424"/>
      <c r="H424"/>
      <c r="I424"/>
    </row>
    <row r="425" spans="2:9" x14ac:dyDescent="0.25">
      <c r="B425"/>
      <c r="C425"/>
      <c r="D425"/>
      <c r="E425"/>
      <c r="F425"/>
      <c r="G425"/>
      <c r="H425"/>
      <c r="I425"/>
    </row>
    <row r="426" spans="2:9" x14ac:dyDescent="0.25">
      <c r="B426"/>
      <c r="C426"/>
      <c r="D426"/>
      <c r="E426"/>
      <c r="F426"/>
      <c r="G426"/>
      <c r="H426"/>
      <c r="I426"/>
    </row>
    <row r="427" spans="2:9" x14ac:dyDescent="0.25">
      <c r="B427"/>
      <c r="C427"/>
      <c r="D427"/>
      <c r="E427"/>
      <c r="F427"/>
      <c r="G427"/>
      <c r="H427"/>
      <c r="I427"/>
    </row>
    <row r="428" spans="2:9" x14ac:dyDescent="0.25">
      <c r="B428"/>
      <c r="C428"/>
      <c r="D428"/>
      <c r="E428"/>
      <c r="F428"/>
      <c r="G428"/>
      <c r="H428"/>
      <c r="I428"/>
    </row>
    <row r="429" spans="2:9" x14ac:dyDescent="0.25">
      <c r="B429"/>
      <c r="C429"/>
      <c r="D429"/>
      <c r="E429"/>
      <c r="F429"/>
      <c r="G429"/>
      <c r="H429"/>
      <c r="I429"/>
    </row>
    <row r="430" spans="2:9" x14ac:dyDescent="0.25">
      <c r="B430"/>
      <c r="C430"/>
      <c r="D430"/>
      <c r="E430"/>
      <c r="F430"/>
      <c r="G430"/>
      <c r="H430"/>
      <c r="I430"/>
    </row>
    <row r="431" spans="2:9" x14ac:dyDescent="0.25">
      <c r="B431"/>
      <c r="C431"/>
      <c r="D431"/>
      <c r="E431"/>
      <c r="F431"/>
      <c r="G431"/>
      <c r="H431"/>
      <c r="I431"/>
    </row>
    <row r="432" spans="2:9" x14ac:dyDescent="0.25">
      <c r="B432"/>
      <c r="C432"/>
      <c r="D432"/>
      <c r="E432"/>
      <c r="F432"/>
      <c r="G432"/>
      <c r="H432"/>
      <c r="I432"/>
    </row>
    <row r="433" spans="2:9" x14ac:dyDescent="0.25">
      <c r="B433"/>
      <c r="C433"/>
      <c r="D433"/>
      <c r="E433"/>
      <c r="F433"/>
      <c r="G433"/>
      <c r="H433"/>
      <c r="I433"/>
    </row>
    <row r="434" spans="2:9" x14ac:dyDescent="0.25">
      <c r="B434"/>
      <c r="C434"/>
      <c r="D434"/>
      <c r="E434"/>
      <c r="F434"/>
      <c r="G434"/>
      <c r="H434"/>
      <c r="I434"/>
    </row>
    <row r="435" spans="2:9" x14ac:dyDescent="0.25">
      <c r="B435"/>
      <c r="C435"/>
      <c r="D435"/>
      <c r="E435"/>
      <c r="F435"/>
      <c r="G435"/>
      <c r="H435"/>
      <c r="I435"/>
    </row>
    <row r="436" spans="2:9" x14ac:dyDescent="0.25">
      <c r="B436"/>
      <c r="C436"/>
      <c r="D436"/>
      <c r="E436"/>
      <c r="F436"/>
      <c r="G436"/>
      <c r="H436"/>
      <c r="I436"/>
    </row>
    <row r="437" spans="2:9" x14ac:dyDescent="0.25">
      <c r="B437"/>
      <c r="C437"/>
      <c r="D437"/>
      <c r="E437"/>
      <c r="F437"/>
      <c r="G437"/>
      <c r="H437"/>
      <c r="I437"/>
    </row>
    <row r="438" spans="2:9" x14ac:dyDescent="0.25">
      <c r="B438"/>
      <c r="C438"/>
      <c r="D438"/>
      <c r="E438"/>
      <c r="F438"/>
      <c r="G438"/>
      <c r="H438"/>
      <c r="I438"/>
    </row>
    <row r="439" spans="2:9" x14ac:dyDescent="0.25">
      <c r="B439"/>
      <c r="C439"/>
      <c r="D439"/>
      <c r="E439"/>
      <c r="F439"/>
      <c r="G439"/>
      <c r="H439"/>
      <c r="I439"/>
    </row>
    <row r="440" spans="2:9" x14ac:dyDescent="0.25">
      <c r="B440"/>
      <c r="C440"/>
      <c r="D440"/>
      <c r="E440"/>
      <c r="F440"/>
      <c r="G440"/>
      <c r="H440"/>
      <c r="I440"/>
    </row>
    <row r="441" spans="2:9" x14ac:dyDescent="0.25">
      <c r="B441"/>
      <c r="C441"/>
      <c r="D441"/>
      <c r="E441"/>
      <c r="F441"/>
      <c r="G441"/>
      <c r="H441"/>
      <c r="I441"/>
    </row>
    <row r="442" spans="2:9" x14ac:dyDescent="0.25">
      <c r="B442"/>
      <c r="C442"/>
      <c r="D442"/>
      <c r="E442"/>
      <c r="F442"/>
      <c r="G442"/>
      <c r="H442"/>
      <c r="I442"/>
    </row>
    <row r="443" spans="2:9" x14ac:dyDescent="0.25">
      <c r="B443"/>
      <c r="C443"/>
      <c r="D443"/>
      <c r="E443"/>
      <c r="F443"/>
      <c r="G443"/>
      <c r="H443"/>
      <c r="I443"/>
    </row>
    <row r="444" spans="2:9" x14ac:dyDescent="0.25">
      <c r="B444"/>
      <c r="C444"/>
      <c r="D444"/>
      <c r="E444"/>
      <c r="F444"/>
      <c r="G444"/>
      <c r="H444"/>
      <c r="I444"/>
    </row>
    <row r="445" spans="2:9" x14ac:dyDescent="0.25">
      <c r="B445"/>
      <c r="C445"/>
      <c r="D445"/>
      <c r="E445"/>
      <c r="F445"/>
      <c r="G445"/>
      <c r="H445"/>
      <c r="I445"/>
    </row>
    <row r="446" spans="2:9" x14ac:dyDescent="0.25">
      <c r="B446"/>
      <c r="C446"/>
      <c r="D446"/>
      <c r="E446"/>
      <c r="F446"/>
      <c r="G446"/>
      <c r="H446"/>
      <c r="I446"/>
    </row>
    <row r="447" spans="2:9" x14ac:dyDescent="0.25">
      <c r="B447"/>
      <c r="C447"/>
      <c r="D447"/>
      <c r="E447"/>
      <c r="F447"/>
      <c r="G447"/>
      <c r="H447"/>
      <c r="I447"/>
    </row>
    <row r="448" spans="2:9" x14ac:dyDescent="0.25">
      <c r="B448"/>
      <c r="C448"/>
      <c r="D448"/>
      <c r="E448"/>
      <c r="F448"/>
      <c r="G448"/>
      <c r="H448"/>
      <c r="I448"/>
    </row>
    <row r="449" spans="2:9" x14ac:dyDescent="0.25">
      <c r="B449"/>
      <c r="C449"/>
      <c r="D449"/>
      <c r="E449"/>
      <c r="F449"/>
      <c r="G449"/>
      <c r="H449"/>
      <c r="I449"/>
    </row>
    <row r="450" spans="2:9" x14ac:dyDescent="0.25">
      <c r="B450"/>
      <c r="C450"/>
      <c r="D450"/>
      <c r="E450"/>
      <c r="F450"/>
      <c r="G450"/>
      <c r="H450"/>
      <c r="I450"/>
    </row>
    <row r="451" spans="2:9" x14ac:dyDescent="0.25">
      <c r="B451"/>
      <c r="C451"/>
      <c r="D451"/>
      <c r="E451"/>
      <c r="F451"/>
      <c r="G451"/>
      <c r="H451"/>
      <c r="I451"/>
    </row>
    <row r="452" spans="2:9" x14ac:dyDescent="0.25">
      <c r="B452"/>
      <c r="C452"/>
      <c r="D452"/>
      <c r="E452"/>
      <c r="F452"/>
      <c r="G452"/>
      <c r="H452"/>
      <c r="I452"/>
    </row>
    <row r="453" spans="2:9" x14ac:dyDescent="0.25">
      <c r="B453"/>
      <c r="C453"/>
      <c r="D453"/>
      <c r="E453"/>
      <c r="F453"/>
      <c r="G453"/>
      <c r="H453"/>
      <c r="I453"/>
    </row>
    <row r="454" spans="2:9" x14ac:dyDescent="0.25">
      <c r="B454"/>
      <c r="C454"/>
      <c r="D454"/>
      <c r="E454"/>
      <c r="F454"/>
      <c r="G454"/>
      <c r="H454"/>
      <c r="I454"/>
    </row>
    <row r="455" spans="2:9" x14ac:dyDescent="0.25">
      <c r="B455"/>
      <c r="C455"/>
      <c r="D455"/>
      <c r="E455"/>
      <c r="F455"/>
      <c r="G455"/>
      <c r="H455"/>
      <c r="I455"/>
    </row>
    <row r="456" spans="2:9" x14ac:dyDescent="0.25">
      <c r="B456"/>
      <c r="C456"/>
      <c r="D456"/>
      <c r="E456"/>
      <c r="F456"/>
      <c r="G456"/>
      <c r="H456"/>
      <c r="I456"/>
    </row>
    <row r="457" spans="2:9" x14ac:dyDescent="0.25">
      <c r="B457"/>
      <c r="C457"/>
      <c r="D457"/>
      <c r="E457"/>
      <c r="F457"/>
      <c r="G457"/>
      <c r="H457"/>
      <c r="I457"/>
    </row>
    <row r="458" spans="2:9" x14ac:dyDescent="0.25">
      <c r="B458"/>
      <c r="C458"/>
      <c r="D458"/>
      <c r="E458"/>
      <c r="F458"/>
      <c r="G458"/>
      <c r="H458"/>
      <c r="I458"/>
    </row>
    <row r="459" spans="2:9" x14ac:dyDescent="0.25">
      <c r="B459"/>
      <c r="C459"/>
      <c r="D459"/>
      <c r="E459"/>
      <c r="F459"/>
      <c r="G459"/>
      <c r="H459"/>
      <c r="I459"/>
    </row>
    <row r="460" spans="2:9" x14ac:dyDescent="0.25">
      <c r="B460"/>
      <c r="C460"/>
      <c r="D460"/>
      <c r="E460"/>
      <c r="F460"/>
      <c r="G460"/>
      <c r="H460"/>
      <c r="I460"/>
    </row>
    <row r="461" spans="2:9" x14ac:dyDescent="0.25">
      <c r="B461"/>
      <c r="C461"/>
      <c r="D461"/>
      <c r="E461"/>
      <c r="F461"/>
      <c r="G461"/>
      <c r="H461"/>
      <c r="I461"/>
    </row>
    <row r="462" spans="2:9" x14ac:dyDescent="0.25">
      <c r="B462"/>
      <c r="C462"/>
      <c r="D462"/>
      <c r="E462"/>
      <c r="F462"/>
      <c r="G462"/>
      <c r="H462"/>
      <c r="I462"/>
    </row>
    <row r="463" spans="2:9" x14ac:dyDescent="0.25">
      <c r="B463"/>
      <c r="C463"/>
      <c r="D463"/>
      <c r="E463"/>
      <c r="F463"/>
      <c r="G463"/>
      <c r="H463"/>
      <c r="I463"/>
    </row>
    <row r="464" spans="2:9" x14ac:dyDescent="0.25">
      <c r="B464"/>
      <c r="C464"/>
      <c r="D464"/>
      <c r="E464"/>
      <c r="F464"/>
      <c r="G464"/>
      <c r="H464"/>
      <c r="I464"/>
    </row>
    <row r="465" spans="2:9" x14ac:dyDescent="0.25">
      <c r="B465"/>
      <c r="C465"/>
      <c r="D465"/>
      <c r="E465"/>
      <c r="F465"/>
      <c r="G465"/>
      <c r="H465"/>
      <c r="I465"/>
    </row>
    <row r="466" spans="2:9" x14ac:dyDescent="0.25">
      <c r="B466"/>
      <c r="C466"/>
      <c r="D466"/>
      <c r="E466"/>
      <c r="F466"/>
      <c r="G466"/>
      <c r="H466"/>
      <c r="I466"/>
    </row>
    <row r="467" spans="2:9" x14ac:dyDescent="0.25">
      <c r="B467"/>
      <c r="C467"/>
      <c r="D467"/>
      <c r="E467"/>
      <c r="F467"/>
      <c r="G467"/>
      <c r="H467"/>
      <c r="I467"/>
    </row>
    <row r="468" spans="2:9" x14ac:dyDescent="0.25">
      <c r="B468"/>
      <c r="C468"/>
      <c r="D468"/>
      <c r="E468"/>
      <c r="F468"/>
      <c r="G468"/>
      <c r="H468"/>
      <c r="I468"/>
    </row>
    <row r="469" spans="2:9" x14ac:dyDescent="0.25">
      <c r="B469"/>
      <c r="C469"/>
      <c r="D469"/>
      <c r="E469"/>
      <c r="F469"/>
      <c r="G469"/>
      <c r="H469"/>
      <c r="I469"/>
    </row>
  </sheetData>
  <mergeCells count="2">
    <mergeCell ref="D1:F1"/>
    <mergeCell ref="Q5:R5"/>
  </mergeCells>
  <pageMargins left="0.7" right="0.7" top="0.75" bottom="0.75" header="0.3" footer="0.3"/>
  <pageSetup scale="1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2026-NAT-01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Gawlick</dc:creator>
  <cp:lastModifiedBy>Tina Gawlick</cp:lastModifiedBy>
  <dcterms:created xsi:type="dcterms:W3CDTF">2026-03-22T15:17:07Z</dcterms:created>
  <dcterms:modified xsi:type="dcterms:W3CDTF">2026-03-22T15:39:17Z</dcterms:modified>
</cp:coreProperties>
</file>